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owalik\Desktop\Bank\Kredyt 2020\Ogłoszenie przetarg\"/>
    </mc:Choice>
  </mc:AlternateContent>
  <bookViews>
    <workbookView xWindow="0" yWindow="0" windowWidth="14370" windowHeight="6915"/>
  </bookViews>
  <sheets>
    <sheet name="Arkusz1" sheetId="1" r:id="rId1"/>
  </sheets>
  <definedNames>
    <definedName name="_Toc483987520" localSheetId="0">Arkusz1!$A$2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D123" i="1"/>
  <c r="D126" i="1"/>
  <c r="D125" i="1"/>
  <c r="D21" i="1" l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G130" i="1" l="1"/>
  <c r="F130" i="1"/>
</calcChain>
</file>

<file path=xl/sharedStrings.xml><?xml version="1.0" encoding="utf-8"?>
<sst xmlns="http://schemas.openxmlformats.org/spreadsheetml/2006/main" count="140" uniqueCount="138">
  <si>
    <t>Załącznik Nr 2 do SIWZ - Tabela obliczenia ceny (kalkulacja ceny oferty)</t>
  </si>
  <si>
    <t>Lp.</t>
  </si>
  <si>
    <t>Data zaciągnięcia/</t>
  </si>
  <si>
    <t>spłaty kredytu</t>
  </si>
  <si>
    <t>Ilość dni do wyliczenia odsetek od kredytu</t>
  </si>
  <si>
    <t>Kwota kredytu podana narastająco</t>
  </si>
  <si>
    <t>w PLN</t>
  </si>
  <si>
    <t>Stopa procentowa kredytu</t>
  </si>
  <si>
    <t>w %</t>
  </si>
  <si>
    <t>Spłata kredytu</t>
  </si>
  <si>
    <t>Odsetki do spłaty</t>
  </si>
  <si>
    <t>31.12.2020</t>
  </si>
  <si>
    <t>31.01.2021</t>
  </si>
  <si>
    <t>28.02.2021</t>
  </si>
  <si>
    <t>31.03.2021</t>
  </si>
  <si>
    <t>30.04.2021</t>
  </si>
  <si>
    <t>31.05.2021</t>
  </si>
  <si>
    <t>30.06.2021</t>
  </si>
  <si>
    <t>31.07.2021</t>
  </si>
  <si>
    <t>31.08.2021</t>
  </si>
  <si>
    <t>30.09.2021</t>
  </si>
  <si>
    <t>31.10.2021</t>
  </si>
  <si>
    <t>30.11.2021</t>
  </si>
  <si>
    <t>31.12.2021</t>
  </si>
  <si>
    <t>31.01.2022</t>
  </si>
  <si>
    <t>28.02.2022</t>
  </si>
  <si>
    <t>31.03.2022</t>
  </si>
  <si>
    <t>30.04.2022</t>
  </si>
  <si>
    <t>31.05.2022</t>
  </si>
  <si>
    <t>30.06.2022</t>
  </si>
  <si>
    <t>31.07.2022</t>
  </si>
  <si>
    <t>31.08.2022</t>
  </si>
  <si>
    <t>30.09.2022</t>
  </si>
  <si>
    <t>31.10.2022</t>
  </si>
  <si>
    <t>30.11.2022</t>
  </si>
  <si>
    <t>31.12.2022</t>
  </si>
  <si>
    <t>31.01.2023</t>
  </si>
  <si>
    <t>28.02.2023</t>
  </si>
  <si>
    <t>31.03.2023</t>
  </si>
  <si>
    <t>30.04.2023</t>
  </si>
  <si>
    <t>31.05.2023</t>
  </si>
  <si>
    <t>30.06.2023</t>
  </si>
  <si>
    <t>31.07.2023</t>
  </si>
  <si>
    <t>31.08.2023</t>
  </si>
  <si>
    <t>30.09.2023</t>
  </si>
  <si>
    <t>31.10.2023</t>
  </si>
  <si>
    <t>30.11.2023</t>
  </si>
  <si>
    <t>31.12.2023</t>
  </si>
  <si>
    <t>31.01.2024</t>
  </si>
  <si>
    <t>29.02.2024</t>
  </si>
  <si>
    <t>31.03.2024</t>
  </si>
  <si>
    <t>30.04.2024</t>
  </si>
  <si>
    <t>31.05.2024</t>
  </si>
  <si>
    <t>30.06.2024</t>
  </si>
  <si>
    <t>31.07.2024</t>
  </si>
  <si>
    <t>31.08.2024</t>
  </si>
  <si>
    <t>30.09.2024</t>
  </si>
  <si>
    <t>31.10.2024</t>
  </si>
  <si>
    <t>30.11.2024</t>
  </si>
  <si>
    <t>31.12.2024</t>
  </si>
  <si>
    <t>31.01.2025</t>
  </si>
  <si>
    <t>28.02.2025</t>
  </si>
  <si>
    <t>31.03.2025</t>
  </si>
  <si>
    <t>30.04.2025</t>
  </si>
  <si>
    <t>31.05.2025</t>
  </si>
  <si>
    <t>30.06.2025</t>
  </si>
  <si>
    <t>31.07.2025</t>
  </si>
  <si>
    <t>31.08.2025</t>
  </si>
  <si>
    <t>30.09.2025</t>
  </si>
  <si>
    <t>31.10.2025</t>
  </si>
  <si>
    <t>30.11.2025</t>
  </si>
  <si>
    <t>31.12.2025</t>
  </si>
  <si>
    <t>31.01.2026</t>
  </si>
  <si>
    <t>28.02.2026</t>
  </si>
  <si>
    <t>31.03.2026</t>
  </si>
  <si>
    <t>30.04.2026</t>
  </si>
  <si>
    <t>31.05.2026</t>
  </si>
  <si>
    <t>30.06.2026</t>
  </si>
  <si>
    <t>31.07.2026</t>
  </si>
  <si>
    <t>31.08.2026</t>
  </si>
  <si>
    <t>30.09.2026</t>
  </si>
  <si>
    <t>31.10.2026</t>
  </si>
  <si>
    <t>30.11.2026</t>
  </si>
  <si>
    <t>31.12.2026</t>
  </si>
  <si>
    <t>31.01.2027</t>
  </si>
  <si>
    <t>28.02.2027</t>
  </si>
  <si>
    <t>31.03.2027</t>
  </si>
  <si>
    <t>30.04.2027</t>
  </si>
  <si>
    <t>31.05.2027</t>
  </si>
  <si>
    <t>30.06.2027</t>
  </si>
  <si>
    <t>31.07.2027</t>
  </si>
  <si>
    <t>31.08.2027</t>
  </si>
  <si>
    <t>30.09.2027</t>
  </si>
  <si>
    <t>31.10.2027</t>
  </si>
  <si>
    <t>30.11.2027</t>
  </si>
  <si>
    <t>31.12.2027</t>
  </si>
  <si>
    <t>31.01.2028</t>
  </si>
  <si>
    <t>29.02.2028</t>
  </si>
  <si>
    <t>31.03.2028</t>
  </si>
  <si>
    <t>30.04.2028</t>
  </si>
  <si>
    <t>31.05.2028</t>
  </si>
  <si>
    <t>30.06.2028</t>
  </si>
  <si>
    <t>31.07.2028</t>
  </si>
  <si>
    <t>31.08.2028</t>
  </si>
  <si>
    <t>30.09.2028</t>
  </si>
  <si>
    <t>31.10.2028</t>
  </si>
  <si>
    <t>30.11.2028</t>
  </si>
  <si>
    <t>31.12.2028</t>
  </si>
  <si>
    <t>31.01.2029</t>
  </si>
  <si>
    <t>28.02.2029</t>
  </si>
  <si>
    <t>31.03.2029</t>
  </si>
  <si>
    <t>30.04.2029</t>
  </si>
  <si>
    <t>31.05.2029</t>
  </si>
  <si>
    <t>30.06.2029</t>
  </si>
  <si>
    <t>31.07.2029</t>
  </si>
  <si>
    <t>31.08.2029</t>
  </si>
  <si>
    <t>30.09.2029</t>
  </si>
  <si>
    <t>31.10.2029</t>
  </si>
  <si>
    <t>30.11.2029</t>
  </si>
  <si>
    <t>31.12.2029</t>
  </si>
  <si>
    <t>31.01.2030</t>
  </si>
  <si>
    <t>28.02.2030</t>
  </si>
  <si>
    <t>31.03.2030</t>
  </si>
  <si>
    <t>30.04.2030</t>
  </si>
  <si>
    <t>31.05.2030</t>
  </si>
  <si>
    <t>30.06.2030</t>
  </si>
  <si>
    <t>31.07.2030</t>
  </si>
  <si>
    <t>31.08.2030</t>
  </si>
  <si>
    <t>30.09.2030</t>
  </si>
  <si>
    <t>31.10.2030</t>
  </si>
  <si>
    <t>30.11.2030</t>
  </si>
  <si>
    <t>31.12.2030</t>
  </si>
  <si>
    <t>Cena oferty</t>
  </si>
  <si>
    <t>............................................, dnia ..............................</t>
  </si>
  <si>
    <t>.................................................................</t>
  </si>
  <si>
    <t>(podpisy osób uprawnionych do składania</t>
  </si>
  <si>
    <t>oświadczeń woli w imieniu Wykonawcy</t>
  </si>
  <si>
    <t>oraz ich pieczątki)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</si>
</sst>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3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1"/>
  <sheetViews>
    <sheetView tabSelected="1" topLeftCell="A118" workbookViewId="0">
      <selection activeCell="D127" sqref="D127"/>
    </sheetView>
  </sheetViews>
  <sheetFormatPr defaultRowHeight="15" x14ac:dyDescent="0.25"/>
  <cols>
    <col min="2" max="2" width="11.85546875" bestFit="1" customWidth="1"/>
    <col min="4" max="4" width="16.140625" customWidth="1"/>
    <col min="5" max="5" width="14.5703125" customWidth="1"/>
    <col min="6" max="6" width="14.7109375" bestFit="1" customWidth="1"/>
    <col min="7" max="7" width="13.85546875" customWidth="1"/>
  </cols>
  <sheetData>
    <row r="2" spans="1:7" ht="29.25" customHeight="1" thickBot="1" x14ac:dyDescent="0.3">
      <c r="A2" s="26" t="s">
        <v>0</v>
      </c>
      <c r="B2" s="26"/>
      <c r="C2" s="26"/>
      <c r="D2" s="26"/>
      <c r="E2" s="26"/>
      <c r="F2" s="26"/>
      <c r="G2" s="26"/>
    </row>
    <row r="3" spans="1:7" ht="42.75" x14ac:dyDescent="0.25">
      <c r="A3" s="24" t="s">
        <v>1</v>
      </c>
      <c r="B3" s="1" t="s">
        <v>2</v>
      </c>
      <c r="C3" s="24" t="s">
        <v>4</v>
      </c>
      <c r="D3" s="1" t="s">
        <v>5</v>
      </c>
      <c r="E3" s="1" t="s">
        <v>7</v>
      </c>
      <c r="F3" s="1" t="s">
        <v>9</v>
      </c>
      <c r="G3" s="1" t="s">
        <v>10</v>
      </c>
    </row>
    <row r="4" spans="1:7" ht="29.25" thickBot="1" x14ac:dyDescent="0.3">
      <c r="A4" s="25"/>
      <c r="B4" s="2" t="s">
        <v>3</v>
      </c>
      <c r="C4" s="25"/>
      <c r="D4" s="2" t="s">
        <v>6</v>
      </c>
      <c r="E4" s="2" t="s">
        <v>8</v>
      </c>
      <c r="F4" s="2" t="s">
        <v>6</v>
      </c>
      <c r="G4" s="2" t="s">
        <v>6</v>
      </c>
    </row>
    <row r="5" spans="1:7" ht="15.75" thickBot="1" x14ac:dyDescent="0.3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</row>
    <row r="6" spans="1:7" ht="16.5" thickBot="1" x14ac:dyDescent="0.3">
      <c r="A6" s="5">
        <v>1</v>
      </c>
      <c r="B6" s="6" t="s">
        <v>11</v>
      </c>
      <c r="C6" s="6">
        <v>31</v>
      </c>
      <c r="D6" s="7">
        <v>2926400</v>
      </c>
      <c r="E6" s="8"/>
      <c r="F6" s="6">
        <v>0</v>
      </c>
      <c r="G6" s="8"/>
    </row>
    <row r="7" spans="1:7" ht="16.5" thickBot="1" x14ac:dyDescent="0.3">
      <c r="A7" s="5">
        <v>2</v>
      </c>
      <c r="B7" s="6" t="s">
        <v>12</v>
      </c>
      <c r="C7" s="6">
        <v>31</v>
      </c>
      <c r="D7" s="7">
        <v>2926400</v>
      </c>
      <c r="E7" s="8"/>
      <c r="F7" s="6">
        <v>0</v>
      </c>
      <c r="G7" s="8"/>
    </row>
    <row r="8" spans="1:7" ht="16.5" thickBot="1" x14ac:dyDescent="0.3">
      <c r="A8" s="5">
        <v>3</v>
      </c>
      <c r="B8" s="6" t="s">
        <v>13</v>
      </c>
      <c r="C8" s="6">
        <v>28</v>
      </c>
      <c r="D8" s="7">
        <v>2926400</v>
      </c>
      <c r="E8" s="8"/>
      <c r="F8" s="6">
        <v>0</v>
      </c>
      <c r="G8" s="8"/>
    </row>
    <row r="9" spans="1:7" ht="16.5" thickBot="1" x14ac:dyDescent="0.3">
      <c r="A9" s="5">
        <v>4</v>
      </c>
      <c r="B9" s="6" t="s">
        <v>14</v>
      </c>
      <c r="C9" s="6">
        <v>31</v>
      </c>
      <c r="D9" s="7">
        <v>2926400</v>
      </c>
      <c r="E9" s="8"/>
      <c r="F9" s="6">
        <v>0</v>
      </c>
      <c r="G9" s="8"/>
    </row>
    <row r="10" spans="1:7" ht="16.5" thickBot="1" x14ac:dyDescent="0.3">
      <c r="A10" s="5">
        <v>5</v>
      </c>
      <c r="B10" s="6" t="s">
        <v>15</v>
      </c>
      <c r="C10" s="6">
        <v>30</v>
      </c>
      <c r="D10" s="7">
        <v>2926400</v>
      </c>
      <c r="E10" s="8"/>
      <c r="F10" s="6">
        <v>0</v>
      </c>
      <c r="G10" s="8"/>
    </row>
    <row r="11" spans="1:7" ht="16.5" thickBot="1" x14ac:dyDescent="0.3">
      <c r="A11" s="5">
        <v>6</v>
      </c>
      <c r="B11" s="6" t="s">
        <v>16</v>
      </c>
      <c r="C11" s="6">
        <v>31</v>
      </c>
      <c r="D11" s="7">
        <v>2926400</v>
      </c>
      <c r="E11" s="8"/>
      <c r="F11" s="6">
        <v>0</v>
      </c>
      <c r="G11" s="8"/>
    </row>
    <row r="12" spans="1:7" ht="16.5" thickBot="1" x14ac:dyDescent="0.3">
      <c r="A12" s="5">
        <v>7</v>
      </c>
      <c r="B12" s="6" t="s">
        <v>17</v>
      </c>
      <c r="C12" s="6">
        <v>30</v>
      </c>
      <c r="D12" s="7">
        <v>2926400</v>
      </c>
      <c r="E12" s="8"/>
      <c r="F12" s="6">
        <v>0</v>
      </c>
      <c r="G12" s="8"/>
    </row>
    <row r="13" spans="1:7" ht="16.5" thickBot="1" x14ac:dyDescent="0.3">
      <c r="A13" s="5">
        <v>8</v>
      </c>
      <c r="B13" s="6" t="s">
        <v>18</v>
      </c>
      <c r="C13" s="6">
        <v>31</v>
      </c>
      <c r="D13" s="7">
        <v>2926400</v>
      </c>
      <c r="E13" s="8"/>
      <c r="F13" s="6">
        <v>0</v>
      </c>
      <c r="G13" s="8"/>
    </row>
    <row r="14" spans="1:7" ht="16.5" thickBot="1" x14ac:dyDescent="0.3">
      <c r="A14" s="5">
        <v>9</v>
      </c>
      <c r="B14" s="6" t="s">
        <v>19</v>
      </c>
      <c r="C14" s="6">
        <v>31</v>
      </c>
      <c r="D14" s="7">
        <v>2926400</v>
      </c>
      <c r="E14" s="8"/>
      <c r="F14" s="6">
        <v>0</v>
      </c>
      <c r="G14" s="8"/>
    </row>
    <row r="15" spans="1:7" ht="16.5" thickBot="1" x14ac:dyDescent="0.3">
      <c r="A15" s="5">
        <v>10</v>
      </c>
      <c r="B15" s="6" t="s">
        <v>20</v>
      </c>
      <c r="C15" s="6">
        <v>30</v>
      </c>
      <c r="D15" s="7">
        <v>2926400</v>
      </c>
      <c r="E15" s="8"/>
      <c r="F15" s="6">
        <v>0</v>
      </c>
      <c r="G15" s="8"/>
    </row>
    <row r="16" spans="1:7" ht="16.5" thickBot="1" x14ac:dyDescent="0.3">
      <c r="A16" s="5">
        <v>11</v>
      </c>
      <c r="B16" s="6" t="s">
        <v>21</v>
      </c>
      <c r="C16" s="6">
        <v>31</v>
      </c>
      <c r="D16" s="7">
        <v>2926400</v>
      </c>
      <c r="E16" s="8"/>
      <c r="F16" s="6">
        <v>0</v>
      </c>
      <c r="G16" s="8"/>
    </row>
    <row r="17" spans="1:7" ht="16.5" thickBot="1" x14ac:dyDescent="0.3">
      <c r="A17" s="5">
        <v>12</v>
      </c>
      <c r="B17" s="6" t="s">
        <v>22</v>
      </c>
      <c r="C17" s="6">
        <v>30</v>
      </c>
      <c r="D17" s="7">
        <v>2926400</v>
      </c>
      <c r="E17" s="8"/>
      <c r="F17" s="6">
        <v>0</v>
      </c>
      <c r="G17" s="8"/>
    </row>
    <row r="18" spans="1:7" ht="16.5" thickBot="1" x14ac:dyDescent="0.3">
      <c r="A18" s="5">
        <v>13</v>
      </c>
      <c r="B18" s="6" t="s">
        <v>23</v>
      </c>
      <c r="C18" s="6">
        <v>31</v>
      </c>
      <c r="D18" s="7">
        <v>2926400</v>
      </c>
      <c r="E18" s="8"/>
      <c r="F18" s="6">
        <v>0</v>
      </c>
      <c r="G18" s="8"/>
    </row>
    <row r="19" spans="1:7" ht="16.5" thickBot="1" x14ac:dyDescent="0.3">
      <c r="A19" s="5">
        <v>14</v>
      </c>
      <c r="B19" s="6" t="s">
        <v>24</v>
      </c>
      <c r="C19" s="6">
        <v>31</v>
      </c>
      <c r="D19" s="7">
        <v>2926400</v>
      </c>
      <c r="E19" s="8"/>
      <c r="F19" s="6">
        <v>0</v>
      </c>
      <c r="G19" s="8"/>
    </row>
    <row r="20" spans="1:7" ht="16.5" thickBot="1" x14ac:dyDescent="0.3">
      <c r="A20" s="5">
        <v>15</v>
      </c>
      <c r="B20" s="6" t="s">
        <v>25</v>
      </c>
      <c r="C20" s="6">
        <v>28</v>
      </c>
      <c r="D20" s="7">
        <v>2926400</v>
      </c>
      <c r="E20" s="8"/>
      <c r="F20" s="6">
        <v>0</v>
      </c>
      <c r="G20" s="8"/>
    </row>
    <row r="21" spans="1:7" ht="16.5" thickBot="1" x14ac:dyDescent="0.3">
      <c r="A21" s="5">
        <v>16</v>
      </c>
      <c r="B21" s="6" t="s">
        <v>26</v>
      </c>
      <c r="C21" s="6">
        <v>31</v>
      </c>
      <c r="D21" s="7">
        <f>D20</f>
        <v>2926400</v>
      </c>
      <c r="E21" s="8"/>
      <c r="F21" s="9">
        <v>19100</v>
      </c>
      <c r="G21" s="8"/>
    </row>
    <row r="22" spans="1:7" ht="16.5" thickBot="1" x14ac:dyDescent="0.3">
      <c r="A22" s="5">
        <v>17</v>
      </c>
      <c r="B22" s="6" t="s">
        <v>27</v>
      </c>
      <c r="C22" s="6">
        <v>30</v>
      </c>
      <c r="D22" s="7">
        <f>D21-F21</f>
        <v>2907300</v>
      </c>
      <c r="E22" s="8"/>
      <c r="F22" s="6">
        <v>0</v>
      </c>
      <c r="G22" s="8"/>
    </row>
    <row r="23" spans="1:7" ht="16.5" thickBot="1" x14ac:dyDescent="0.3">
      <c r="A23" s="5">
        <v>18</v>
      </c>
      <c r="B23" s="6" t="s">
        <v>28</v>
      </c>
      <c r="C23" s="6">
        <v>31</v>
      </c>
      <c r="D23" s="7">
        <f>D22</f>
        <v>2907300</v>
      </c>
      <c r="E23" s="8"/>
      <c r="F23" s="6">
        <v>0</v>
      </c>
      <c r="G23" s="8"/>
    </row>
    <row r="24" spans="1:7" ht="16.5" thickBot="1" x14ac:dyDescent="0.3">
      <c r="A24" s="5">
        <v>19</v>
      </c>
      <c r="B24" s="6" t="s">
        <v>29</v>
      </c>
      <c r="C24" s="6">
        <v>30</v>
      </c>
      <c r="D24" s="7">
        <f>D23</f>
        <v>2907300</v>
      </c>
      <c r="E24" s="8"/>
      <c r="F24" s="9">
        <v>19100</v>
      </c>
      <c r="G24" s="8"/>
    </row>
    <row r="25" spans="1:7" ht="16.5" thickBot="1" x14ac:dyDescent="0.3">
      <c r="A25" s="5">
        <v>20</v>
      </c>
      <c r="B25" s="6" t="s">
        <v>30</v>
      </c>
      <c r="C25" s="6">
        <v>31</v>
      </c>
      <c r="D25" s="7">
        <f>D24-F24</f>
        <v>2888200</v>
      </c>
      <c r="E25" s="8"/>
      <c r="F25" s="6">
        <v>0</v>
      </c>
      <c r="G25" s="8"/>
    </row>
    <row r="26" spans="1:7" ht="16.5" thickBot="1" x14ac:dyDescent="0.3">
      <c r="A26" s="5">
        <v>21</v>
      </c>
      <c r="B26" s="6" t="s">
        <v>31</v>
      </c>
      <c r="C26" s="6">
        <v>31</v>
      </c>
      <c r="D26" s="7">
        <f>D25</f>
        <v>2888200</v>
      </c>
      <c r="E26" s="8"/>
      <c r="F26" s="6">
        <v>0</v>
      </c>
      <c r="G26" s="8"/>
    </row>
    <row r="27" spans="1:7" ht="16.5" thickBot="1" x14ac:dyDescent="0.3">
      <c r="A27" s="5">
        <v>22</v>
      </c>
      <c r="B27" s="6" t="s">
        <v>32</v>
      </c>
      <c r="C27" s="6">
        <v>30</v>
      </c>
      <c r="D27" s="7">
        <f>D26</f>
        <v>2888200</v>
      </c>
      <c r="E27" s="8"/>
      <c r="F27" s="9">
        <v>19100</v>
      </c>
      <c r="G27" s="8"/>
    </row>
    <row r="28" spans="1:7" ht="16.5" thickBot="1" x14ac:dyDescent="0.3">
      <c r="A28" s="5">
        <v>23</v>
      </c>
      <c r="B28" s="6" t="s">
        <v>33</v>
      </c>
      <c r="C28" s="6">
        <v>31</v>
      </c>
      <c r="D28" s="7">
        <f>D27-F27</f>
        <v>2869100</v>
      </c>
      <c r="E28" s="8"/>
      <c r="F28" s="6">
        <v>0</v>
      </c>
      <c r="G28" s="8"/>
    </row>
    <row r="29" spans="1:7" ht="16.5" thickBot="1" x14ac:dyDescent="0.3">
      <c r="A29" s="5">
        <v>24</v>
      </c>
      <c r="B29" s="6" t="s">
        <v>34</v>
      </c>
      <c r="C29" s="6">
        <v>30</v>
      </c>
      <c r="D29" s="7">
        <f>D28</f>
        <v>2869100</v>
      </c>
      <c r="E29" s="8"/>
      <c r="F29" s="6">
        <v>0</v>
      </c>
      <c r="G29" s="8"/>
    </row>
    <row r="30" spans="1:7" ht="16.5" thickBot="1" x14ac:dyDescent="0.3">
      <c r="A30" s="5">
        <v>25</v>
      </c>
      <c r="B30" s="6" t="s">
        <v>35</v>
      </c>
      <c r="C30" s="6">
        <v>31</v>
      </c>
      <c r="D30" s="7">
        <f>D29</f>
        <v>2869100</v>
      </c>
      <c r="E30" s="8"/>
      <c r="F30" s="9">
        <v>19100</v>
      </c>
      <c r="G30" s="8"/>
    </row>
    <row r="31" spans="1:7" ht="16.5" thickBot="1" x14ac:dyDescent="0.3">
      <c r="A31" s="5">
        <v>26</v>
      </c>
      <c r="B31" s="6" t="s">
        <v>36</v>
      </c>
      <c r="C31" s="6">
        <v>31</v>
      </c>
      <c r="D31" s="7">
        <f>D30-F30</f>
        <v>2850000</v>
      </c>
      <c r="E31" s="8"/>
      <c r="F31" s="6">
        <v>0</v>
      </c>
      <c r="G31" s="8"/>
    </row>
    <row r="32" spans="1:7" ht="16.5" thickBot="1" x14ac:dyDescent="0.3">
      <c r="A32" s="5">
        <v>27</v>
      </c>
      <c r="B32" s="6" t="s">
        <v>37</v>
      </c>
      <c r="C32" s="6">
        <v>28</v>
      </c>
      <c r="D32" s="7">
        <f>D31</f>
        <v>2850000</v>
      </c>
      <c r="E32" s="8"/>
      <c r="F32" s="6">
        <v>0</v>
      </c>
      <c r="G32" s="8"/>
    </row>
    <row r="33" spans="1:7" ht="16.5" thickBot="1" x14ac:dyDescent="0.3">
      <c r="A33" s="5">
        <v>28</v>
      </c>
      <c r="B33" s="6" t="s">
        <v>38</v>
      </c>
      <c r="C33" s="6">
        <v>31</v>
      </c>
      <c r="D33" s="7">
        <f>D32</f>
        <v>2850000</v>
      </c>
      <c r="E33" s="8"/>
      <c r="F33" s="9">
        <v>22500</v>
      </c>
      <c r="G33" s="8"/>
    </row>
    <row r="34" spans="1:7" ht="16.5" thickBot="1" x14ac:dyDescent="0.3">
      <c r="A34" s="5">
        <v>29</v>
      </c>
      <c r="B34" s="6" t="s">
        <v>39</v>
      </c>
      <c r="C34" s="6">
        <v>30</v>
      </c>
      <c r="D34" s="7">
        <f>D33-F33</f>
        <v>2827500</v>
      </c>
      <c r="E34" s="8"/>
      <c r="F34" s="6">
        <v>0</v>
      </c>
      <c r="G34" s="8"/>
    </row>
    <row r="35" spans="1:7" ht="16.5" thickBot="1" x14ac:dyDescent="0.3">
      <c r="A35" s="5">
        <v>30</v>
      </c>
      <c r="B35" s="6" t="s">
        <v>40</v>
      </c>
      <c r="C35" s="6">
        <v>31</v>
      </c>
      <c r="D35" s="7">
        <f>D34</f>
        <v>2827500</v>
      </c>
      <c r="E35" s="8"/>
      <c r="F35" s="6">
        <v>0</v>
      </c>
      <c r="G35" s="8"/>
    </row>
    <row r="36" spans="1:7" ht="16.5" thickBot="1" x14ac:dyDescent="0.3">
      <c r="A36" s="5">
        <v>31</v>
      </c>
      <c r="B36" s="6" t="s">
        <v>41</v>
      </c>
      <c r="C36" s="6">
        <v>30</v>
      </c>
      <c r="D36" s="7">
        <f>D35</f>
        <v>2827500</v>
      </c>
      <c r="E36" s="8"/>
      <c r="F36" s="9">
        <v>22500</v>
      </c>
      <c r="G36" s="8"/>
    </row>
    <row r="37" spans="1:7" ht="16.5" thickBot="1" x14ac:dyDescent="0.3">
      <c r="A37" s="5">
        <v>32</v>
      </c>
      <c r="B37" s="6" t="s">
        <v>42</v>
      </c>
      <c r="C37" s="6">
        <v>31</v>
      </c>
      <c r="D37" s="7">
        <f>D36-F36</f>
        <v>2805000</v>
      </c>
      <c r="E37" s="8"/>
      <c r="F37" s="6">
        <v>0</v>
      </c>
      <c r="G37" s="8"/>
    </row>
    <row r="38" spans="1:7" ht="16.5" thickBot="1" x14ac:dyDescent="0.3">
      <c r="A38" s="5">
        <v>33</v>
      </c>
      <c r="B38" s="6" t="s">
        <v>43</v>
      </c>
      <c r="C38" s="6">
        <v>31</v>
      </c>
      <c r="D38" s="7">
        <f>D37</f>
        <v>2805000</v>
      </c>
      <c r="E38" s="8"/>
      <c r="F38" s="6">
        <v>0</v>
      </c>
      <c r="G38" s="8"/>
    </row>
    <row r="39" spans="1:7" ht="16.5" thickBot="1" x14ac:dyDescent="0.3">
      <c r="A39" s="5">
        <v>34</v>
      </c>
      <c r="B39" s="6" t="s">
        <v>44</v>
      </c>
      <c r="C39" s="6">
        <v>30</v>
      </c>
      <c r="D39" s="7">
        <f>D38</f>
        <v>2805000</v>
      </c>
      <c r="E39" s="8"/>
      <c r="F39" s="9">
        <v>22500</v>
      </c>
      <c r="G39" s="8"/>
    </row>
    <row r="40" spans="1:7" ht="16.5" thickBot="1" x14ac:dyDescent="0.3">
      <c r="A40" s="5">
        <v>35</v>
      </c>
      <c r="B40" s="6" t="s">
        <v>45</v>
      </c>
      <c r="C40" s="6">
        <v>31</v>
      </c>
      <c r="D40" s="7">
        <f>D39-F39</f>
        <v>2782500</v>
      </c>
      <c r="E40" s="8"/>
      <c r="F40" s="6">
        <v>0</v>
      </c>
      <c r="G40" s="8"/>
    </row>
    <row r="41" spans="1:7" ht="16.5" thickBot="1" x14ac:dyDescent="0.3">
      <c r="A41" s="5">
        <v>36</v>
      </c>
      <c r="B41" s="6" t="s">
        <v>46</v>
      </c>
      <c r="C41" s="6">
        <v>30</v>
      </c>
      <c r="D41" s="7">
        <f>D40</f>
        <v>2782500</v>
      </c>
      <c r="E41" s="8"/>
      <c r="F41" s="6">
        <v>0</v>
      </c>
      <c r="G41" s="8"/>
    </row>
    <row r="42" spans="1:7" ht="16.5" thickBot="1" x14ac:dyDescent="0.3">
      <c r="A42" s="5">
        <v>37</v>
      </c>
      <c r="B42" s="6" t="s">
        <v>47</v>
      </c>
      <c r="C42" s="6">
        <v>31</v>
      </c>
      <c r="D42" s="7">
        <f>D41</f>
        <v>2782500</v>
      </c>
      <c r="E42" s="8"/>
      <c r="F42" s="9">
        <v>22500</v>
      </c>
      <c r="G42" s="8"/>
    </row>
    <row r="43" spans="1:7" ht="16.5" thickBot="1" x14ac:dyDescent="0.3">
      <c r="A43" s="5">
        <v>38</v>
      </c>
      <c r="B43" s="6" t="s">
        <v>48</v>
      </c>
      <c r="C43" s="6">
        <v>31</v>
      </c>
      <c r="D43" s="7">
        <f>D42-F42</f>
        <v>2760000</v>
      </c>
      <c r="E43" s="8"/>
      <c r="F43" s="6">
        <v>0</v>
      </c>
      <c r="G43" s="8"/>
    </row>
    <row r="44" spans="1:7" ht="16.5" thickBot="1" x14ac:dyDescent="0.3">
      <c r="A44" s="5">
        <v>39</v>
      </c>
      <c r="B44" s="6" t="s">
        <v>49</v>
      </c>
      <c r="C44" s="6">
        <v>29</v>
      </c>
      <c r="D44" s="7">
        <f>D43</f>
        <v>2760000</v>
      </c>
      <c r="E44" s="8"/>
      <c r="F44" s="6">
        <v>0</v>
      </c>
      <c r="G44" s="8"/>
    </row>
    <row r="45" spans="1:7" ht="16.5" thickBot="1" x14ac:dyDescent="0.3">
      <c r="A45" s="5">
        <v>40</v>
      </c>
      <c r="B45" s="6" t="s">
        <v>50</v>
      </c>
      <c r="C45" s="6">
        <v>31</v>
      </c>
      <c r="D45" s="7">
        <f>D44</f>
        <v>2760000</v>
      </c>
      <c r="E45" s="8"/>
      <c r="F45" s="9">
        <v>22500</v>
      </c>
      <c r="G45" s="8"/>
    </row>
    <row r="46" spans="1:7" ht="16.5" thickBot="1" x14ac:dyDescent="0.3">
      <c r="A46" s="5">
        <v>41</v>
      </c>
      <c r="B46" s="6" t="s">
        <v>51</v>
      </c>
      <c r="C46" s="6">
        <v>30</v>
      </c>
      <c r="D46" s="7">
        <f>D45-F45</f>
        <v>2737500</v>
      </c>
      <c r="E46" s="8"/>
      <c r="F46" s="6">
        <v>0</v>
      </c>
      <c r="G46" s="8"/>
    </row>
    <row r="47" spans="1:7" ht="16.5" thickBot="1" x14ac:dyDescent="0.3">
      <c r="A47" s="5">
        <v>42</v>
      </c>
      <c r="B47" s="6" t="s">
        <v>52</v>
      </c>
      <c r="C47" s="6">
        <v>31</v>
      </c>
      <c r="D47" s="7">
        <f>D46</f>
        <v>2737500</v>
      </c>
      <c r="E47" s="8"/>
      <c r="F47" s="6">
        <v>0</v>
      </c>
      <c r="G47" s="8"/>
    </row>
    <row r="48" spans="1:7" ht="16.5" thickBot="1" x14ac:dyDescent="0.3">
      <c r="A48" s="5">
        <v>43</v>
      </c>
      <c r="B48" s="6" t="s">
        <v>53</v>
      </c>
      <c r="C48" s="6">
        <v>30</v>
      </c>
      <c r="D48" s="7">
        <f>D47</f>
        <v>2737500</v>
      </c>
      <c r="E48" s="8"/>
      <c r="F48" s="9">
        <v>22500</v>
      </c>
      <c r="G48" s="8"/>
    </row>
    <row r="49" spans="1:7" ht="16.5" thickBot="1" x14ac:dyDescent="0.3">
      <c r="A49" s="5">
        <v>44</v>
      </c>
      <c r="B49" s="6" t="s">
        <v>54</v>
      </c>
      <c r="C49" s="6">
        <v>31</v>
      </c>
      <c r="D49" s="7">
        <f>D48-F48</f>
        <v>2715000</v>
      </c>
      <c r="E49" s="8"/>
      <c r="F49" s="6">
        <v>0</v>
      </c>
      <c r="G49" s="8"/>
    </row>
    <row r="50" spans="1:7" ht="16.5" thickBot="1" x14ac:dyDescent="0.3">
      <c r="A50" s="5">
        <v>45</v>
      </c>
      <c r="B50" s="6" t="s">
        <v>55</v>
      </c>
      <c r="C50" s="6">
        <v>31</v>
      </c>
      <c r="D50" s="7">
        <f>D49</f>
        <v>2715000</v>
      </c>
      <c r="E50" s="8"/>
      <c r="F50" s="6">
        <v>0</v>
      </c>
      <c r="G50" s="8"/>
    </row>
    <row r="51" spans="1:7" ht="16.5" thickBot="1" x14ac:dyDescent="0.3">
      <c r="A51" s="5">
        <v>46</v>
      </c>
      <c r="B51" s="6" t="s">
        <v>56</v>
      </c>
      <c r="C51" s="6">
        <v>30</v>
      </c>
      <c r="D51" s="7">
        <f>D50</f>
        <v>2715000</v>
      </c>
      <c r="E51" s="8"/>
      <c r="F51" s="9">
        <v>22500</v>
      </c>
      <c r="G51" s="8"/>
    </row>
    <row r="52" spans="1:7" ht="16.5" thickBot="1" x14ac:dyDescent="0.3">
      <c r="A52" s="5">
        <v>47</v>
      </c>
      <c r="B52" s="6" t="s">
        <v>57</v>
      </c>
      <c r="C52" s="6">
        <v>31</v>
      </c>
      <c r="D52" s="7">
        <f>D51-F51</f>
        <v>2692500</v>
      </c>
      <c r="E52" s="8"/>
      <c r="F52" s="6">
        <v>0</v>
      </c>
      <c r="G52" s="8"/>
    </row>
    <row r="53" spans="1:7" ht="16.5" thickBot="1" x14ac:dyDescent="0.3">
      <c r="A53" s="5">
        <v>48</v>
      </c>
      <c r="B53" s="6" t="s">
        <v>58</v>
      </c>
      <c r="C53" s="6">
        <v>30</v>
      </c>
      <c r="D53" s="7">
        <f>D52</f>
        <v>2692500</v>
      </c>
      <c r="E53" s="8"/>
      <c r="F53" s="6">
        <v>0</v>
      </c>
      <c r="G53" s="8"/>
    </row>
    <row r="54" spans="1:7" ht="16.5" thickBot="1" x14ac:dyDescent="0.3">
      <c r="A54" s="5">
        <v>49</v>
      </c>
      <c r="B54" s="6" t="s">
        <v>59</v>
      </c>
      <c r="C54" s="6">
        <v>31</v>
      </c>
      <c r="D54" s="7">
        <f>D53</f>
        <v>2692500</v>
      </c>
      <c r="E54" s="8"/>
      <c r="F54" s="9">
        <v>22500</v>
      </c>
      <c r="G54" s="8"/>
    </row>
    <row r="55" spans="1:7" ht="16.5" thickBot="1" x14ac:dyDescent="0.3">
      <c r="A55" s="5">
        <v>50</v>
      </c>
      <c r="B55" s="6" t="s">
        <v>60</v>
      </c>
      <c r="C55" s="6">
        <v>31</v>
      </c>
      <c r="D55" s="7">
        <f>D54-F54</f>
        <v>2670000</v>
      </c>
      <c r="E55" s="8"/>
      <c r="F55" s="6">
        <v>0</v>
      </c>
      <c r="G55" s="8"/>
    </row>
    <row r="56" spans="1:7" ht="16.5" thickBot="1" x14ac:dyDescent="0.3">
      <c r="A56" s="5">
        <v>51</v>
      </c>
      <c r="B56" s="6" t="s">
        <v>61</v>
      </c>
      <c r="C56" s="6">
        <v>28</v>
      </c>
      <c r="D56" s="7">
        <f>D55</f>
        <v>2670000</v>
      </c>
      <c r="E56" s="8"/>
      <c r="F56" s="6">
        <v>0</v>
      </c>
      <c r="G56" s="8"/>
    </row>
    <row r="57" spans="1:7" ht="16.5" thickBot="1" x14ac:dyDescent="0.3">
      <c r="A57" s="5">
        <v>52</v>
      </c>
      <c r="B57" s="6" t="s">
        <v>62</v>
      </c>
      <c r="C57" s="6">
        <v>31</v>
      </c>
      <c r="D57" s="7">
        <f>D56</f>
        <v>2670000</v>
      </c>
      <c r="E57" s="8"/>
      <c r="F57" s="9">
        <v>22500</v>
      </c>
      <c r="G57" s="8"/>
    </row>
    <row r="58" spans="1:7" ht="16.5" thickBot="1" x14ac:dyDescent="0.3">
      <c r="A58" s="5">
        <v>53</v>
      </c>
      <c r="B58" s="6" t="s">
        <v>63</v>
      </c>
      <c r="C58" s="6">
        <v>30</v>
      </c>
      <c r="D58" s="7">
        <f>D57-F57</f>
        <v>2647500</v>
      </c>
      <c r="E58" s="8"/>
      <c r="F58" s="6">
        <v>0</v>
      </c>
      <c r="G58" s="8"/>
    </row>
    <row r="59" spans="1:7" ht="16.5" thickBot="1" x14ac:dyDescent="0.3">
      <c r="A59" s="5">
        <v>54</v>
      </c>
      <c r="B59" s="6" t="s">
        <v>64</v>
      </c>
      <c r="C59" s="6">
        <v>31</v>
      </c>
      <c r="D59" s="7">
        <f>D58</f>
        <v>2647500</v>
      </c>
      <c r="E59" s="8"/>
      <c r="F59" s="6">
        <v>0</v>
      </c>
      <c r="G59" s="8"/>
    </row>
    <row r="60" spans="1:7" ht="16.5" thickBot="1" x14ac:dyDescent="0.3">
      <c r="A60" s="5">
        <v>55</v>
      </c>
      <c r="B60" s="6" t="s">
        <v>65</v>
      </c>
      <c r="C60" s="6">
        <v>30</v>
      </c>
      <c r="D60" s="7">
        <f>D59</f>
        <v>2647500</v>
      </c>
      <c r="E60" s="8"/>
      <c r="F60" s="9">
        <v>22500</v>
      </c>
      <c r="G60" s="8"/>
    </row>
    <row r="61" spans="1:7" ht="16.5" thickBot="1" x14ac:dyDescent="0.3">
      <c r="A61" s="5">
        <v>56</v>
      </c>
      <c r="B61" s="6" t="s">
        <v>66</v>
      </c>
      <c r="C61" s="6">
        <v>31</v>
      </c>
      <c r="D61" s="7">
        <f>D60-F60</f>
        <v>2625000</v>
      </c>
      <c r="E61" s="8"/>
      <c r="F61" s="6">
        <v>0</v>
      </c>
      <c r="G61" s="8"/>
    </row>
    <row r="62" spans="1:7" ht="16.5" thickBot="1" x14ac:dyDescent="0.3">
      <c r="A62" s="5">
        <v>57</v>
      </c>
      <c r="B62" s="6" t="s">
        <v>67</v>
      </c>
      <c r="C62" s="6">
        <v>31</v>
      </c>
      <c r="D62" s="7">
        <f>D61</f>
        <v>2625000</v>
      </c>
      <c r="E62" s="8"/>
      <c r="F62" s="6">
        <v>0</v>
      </c>
      <c r="G62" s="8"/>
    </row>
    <row r="63" spans="1:7" ht="16.5" thickBot="1" x14ac:dyDescent="0.3">
      <c r="A63" s="5">
        <v>58</v>
      </c>
      <c r="B63" s="6" t="s">
        <v>68</v>
      </c>
      <c r="C63" s="6">
        <v>30</v>
      </c>
      <c r="D63" s="7">
        <f>D62</f>
        <v>2625000</v>
      </c>
      <c r="E63" s="8"/>
      <c r="F63" s="9">
        <v>22500</v>
      </c>
      <c r="G63" s="8"/>
    </row>
    <row r="64" spans="1:7" ht="16.5" thickBot="1" x14ac:dyDescent="0.3">
      <c r="A64" s="5">
        <v>59</v>
      </c>
      <c r="B64" s="6" t="s">
        <v>69</v>
      </c>
      <c r="C64" s="6">
        <v>31</v>
      </c>
      <c r="D64" s="7">
        <f>D63-F63</f>
        <v>2602500</v>
      </c>
      <c r="E64" s="8"/>
      <c r="F64" s="6">
        <v>0</v>
      </c>
      <c r="G64" s="8"/>
    </row>
    <row r="65" spans="1:7" ht="16.5" thickBot="1" x14ac:dyDescent="0.3">
      <c r="A65" s="5">
        <v>60</v>
      </c>
      <c r="B65" s="6" t="s">
        <v>70</v>
      </c>
      <c r="C65" s="6">
        <v>30</v>
      </c>
      <c r="D65" s="7">
        <f>D64</f>
        <v>2602500</v>
      </c>
      <c r="E65" s="8"/>
      <c r="F65" s="6">
        <v>0</v>
      </c>
      <c r="G65" s="8"/>
    </row>
    <row r="66" spans="1:7" ht="16.5" thickBot="1" x14ac:dyDescent="0.3">
      <c r="A66" s="5">
        <v>61</v>
      </c>
      <c r="B66" s="6" t="s">
        <v>71</v>
      </c>
      <c r="C66" s="6">
        <v>31</v>
      </c>
      <c r="D66" s="7">
        <f>D65</f>
        <v>2602500</v>
      </c>
      <c r="E66" s="8"/>
      <c r="F66" s="9">
        <v>22500</v>
      </c>
      <c r="G66" s="8"/>
    </row>
    <row r="67" spans="1:7" ht="16.5" thickBot="1" x14ac:dyDescent="0.3">
      <c r="A67" s="5">
        <v>62</v>
      </c>
      <c r="B67" s="6" t="s">
        <v>72</v>
      </c>
      <c r="C67" s="6">
        <v>31</v>
      </c>
      <c r="D67" s="7">
        <f>D66-F66</f>
        <v>2580000</v>
      </c>
      <c r="E67" s="8"/>
      <c r="F67" s="6">
        <v>0</v>
      </c>
      <c r="G67" s="8"/>
    </row>
    <row r="68" spans="1:7" ht="16.5" thickBot="1" x14ac:dyDescent="0.3">
      <c r="A68" s="5">
        <v>63</v>
      </c>
      <c r="B68" s="6" t="s">
        <v>73</v>
      </c>
      <c r="C68" s="6">
        <v>28</v>
      </c>
      <c r="D68" s="7">
        <f>D67</f>
        <v>2580000</v>
      </c>
      <c r="E68" s="8"/>
      <c r="F68" s="6">
        <v>0</v>
      </c>
      <c r="G68" s="8"/>
    </row>
    <row r="69" spans="1:7" ht="16.5" thickBot="1" x14ac:dyDescent="0.3">
      <c r="A69" s="5">
        <v>64</v>
      </c>
      <c r="B69" s="6" t="s">
        <v>74</v>
      </c>
      <c r="C69" s="6">
        <v>31</v>
      </c>
      <c r="D69" s="7">
        <f>D68</f>
        <v>2580000</v>
      </c>
      <c r="E69" s="8"/>
      <c r="F69" s="9">
        <v>47500</v>
      </c>
      <c r="G69" s="8"/>
    </row>
    <row r="70" spans="1:7" ht="16.5" thickBot="1" x14ac:dyDescent="0.3">
      <c r="A70" s="5">
        <v>65</v>
      </c>
      <c r="B70" s="6" t="s">
        <v>75</v>
      </c>
      <c r="C70" s="6">
        <v>30</v>
      </c>
      <c r="D70" s="7">
        <f>D69-F69</f>
        <v>2532500</v>
      </c>
      <c r="E70" s="8"/>
      <c r="F70" s="6">
        <v>0</v>
      </c>
      <c r="G70" s="8"/>
    </row>
    <row r="71" spans="1:7" ht="16.5" thickBot="1" x14ac:dyDescent="0.3">
      <c r="A71" s="5">
        <v>66</v>
      </c>
      <c r="B71" s="6" t="s">
        <v>76</v>
      </c>
      <c r="C71" s="6">
        <v>31</v>
      </c>
      <c r="D71" s="7">
        <f>D70</f>
        <v>2532500</v>
      </c>
      <c r="E71" s="8"/>
      <c r="F71" s="6">
        <v>0</v>
      </c>
      <c r="G71" s="8"/>
    </row>
    <row r="72" spans="1:7" ht="16.5" thickBot="1" x14ac:dyDescent="0.3">
      <c r="A72" s="5">
        <v>67</v>
      </c>
      <c r="B72" s="6" t="s">
        <v>77</v>
      </c>
      <c r="C72" s="6">
        <v>30</v>
      </c>
      <c r="D72" s="7">
        <f>D71</f>
        <v>2532500</v>
      </c>
      <c r="E72" s="8"/>
      <c r="F72" s="9">
        <v>47500</v>
      </c>
      <c r="G72" s="8"/>
    </row>
    <row r="73" spans="1:7" ht="16.5" thickBot="1" x14ac:dyDescent="0.3">
      <c r="A73" s="5">
        <v>68</v>
      </c>
      <c r="B73" s="6" t="s">
        <v>78</v>
      </c>
      <c r="C73" s="6">
        <v>31</v>
      </c>
      <c r="D73" s="7">
        <f>D72-F72</f>
        <v>2485000</v>
      </c>
      <c r="E73" s="8"/>
      <c r="F73" s="6">
        <v>0</v>
      </c>
      <c r="G73" s="8"/>
    </row>
    <row r="74" spans="1:7" ht="16.5" thickBot="1" x14ac:dyDescent="0.3">
      <c r="A74" s="5">
        <v>69</v>
      </c>
      <c r="B74" s="6" t="s">
        <v>79</v>
      </c>
      <c r="C74" s="6">
        <v>31</v>
      </c>
      <c r="D74" s="7">
        <f>D73</f>
        <v>2485000</v>
      </c>
      <c r="E74" s="8"/>
      <c r="F74" s="6">
        <v>0</v>
      </c>
      <c r="G74" s="8"/>
    </row>
    <row r="75" spans="1:7" ht="16.5" thickBot="1" x14ac:dyDescent="0.3">
      <c r="A75" s="5">
        <v>70</v>
      </c>
      <c r="B75" s="6" t="s">
        <v>80</v>
      </c>
      <c r="C75" s="6">
        <v>30</v>
      </c>
      <c r="D75" s="7">
        <f>D74</f>
        <v>2485000</v>
      </c>
      <c r="E75" s="8"/>
      <c r="F75" s="9">
        <v>47500</v>
      </c>
      <c r="G75" s="8"/>
    </row>
    <row r="76" spans="1:7" ht="16.5" thickBot="1" x14ac:dyDescent="0.3">
      <c r="A76" s="5">
        <v>71</v>
      </c>
      <c r="B76" s="6" t="s">
        <v>81</v>
      </c>
      <c r="C76" s="6">
        <v>31</v>
      </c>
      <c r="D76" s="7">
        <f>D75-F75</f>
        <v>2437500</v>
      </c>
      <c r="E76" s="8"/>
      <c r="F76" s="6">
        <v>0</v>
      </c>
      <c r="G76" s="8"/>
    </row>
    <row r="77" spans="1:7" ht="16.5" thickBot="1" x14ac:dyDescent="0.3">
      <c r="A77" s="5">
        <v>72</v>
      </c>
      <c r="B77" s="6" t="s">
        <v>82</v>
      </c>
      <c r="C77" s="6">
        <v>30</v>
      </c>
      <c r="D77" s="7">
        <f>D76</f>
        <v>2437500</v>
      </c>
      <c r="E77" s="8"/>
      <c r="F77" s="6">
        <v>0</v>
      </c>
      <c r="G77" s="8"/>
    </row>
    <row r="78" spans="1:7" ht="16.5" thickBot="1" x14ac:dyDescent="0.3">
      <c r="A78" s="5">
        <v>73</v>
      </c>
      <c r="B78" s="6" t="s">
        <v>83</v>
      </c>
      <c r="C78" s="6">
        <v>31</v>
      </c>
      <c r="D78" s="7">
        <f>D77</f>
        <v>2437500</v>
      </c>
      <c r="E78" s="8"/>
      <c r="F78" s="9">
        <v>47500</v>
      </c>
      <c r="G78" s="8"/>
    </row>
    <row r="79" spans="1:7" ht="16.5" thickBot="1" x14ac:dyDescent="0.3">
      <c r="A79" s="5">
        <v>74</v>
      </c>
      <c r="B79" s="6" t="s">
        <v>84</v>
      </c>
      <c r="C79" s="6">
        <v>31</v>
      </c>
      <c r="D79" s="7">
        <f>D78-F78</f>
        <v>2390000</v>
      </c>
      <c r="E79" s="8"/>
      <c r="F79" s="6">
        <v>0</v>
      </c>
      <c r="G79" s="8"/>
    </row>
    <row r="80" spans="1:7" ht="16.5" thickBot="1" x14ac:dyDescent="0.3">
      <c r="A80" s="5">
        <v>75</v>
      </c>
      <c r="B80" s="6" t="s">
        <v>85</v>
      </c>
      <c r="C80" s="6">
        <v>28</v>
      </c>
      <c r="D80" s="7">
        <f>D79</f>
        <v>2390000</v>
      </c>
      <c r="E80" s="8"/>
      <c r="F80" s="6">
        <v>0</v>
      </c>
      <c r="G80" s="8"/>
    </row>
    <row r="81" spans="1:7" ht="16.5" thickBot="1" x14ac:dyDescent="0.3">
      <c r="A81" s="5">
        <v>76</v>
      </c>
      <c r="B81" s="6" t="s">
        <v>86</v>
      </c>
      <c r="C81" s="6">
        <v>31</v>
      </c>
      <c r="D81" s="7">
        <f>D80</f>
        <v>2390000</v>
      </c>
      <c r="E81" s="8"/>
      <c r="F81" s="9">
        <v>122500</v>
      </c>
      <c r="G81" s="8"/>
    </row>
    <row r="82" spans="1:7" ht="16.5" thickBot="1" x14ac:dyDescent="0.3">
      <c r="A82" s="5">
        <v>77</v>
      </c>
      <c r="B82" s="6" t="s">
        <v>87</v>
      </c>
      <c r="C82" s="6">
        <v>30</v>
      </c>
      <c r="D82" s="7">
        <f>D81-F81</f>
        <v>2267500</v>
      </c>
      <c r="E82" s="8"/>
      <c r="F82" s="6">
        <v>0</v>
      </c>
      <c r="G82" s="8"/>
    </row>
    <row r="83" spans="1:7" ht="16.5" thickBot="1" x14ac:dyDescent="0.3">
      <c r="A83" s="5">
        <v>78</v>
      </c>
      <c r="B83" s="6" t="s">
        <v>88</v>
      </c>
      <c r="C83" s="6">
        <v>31</v>
      </c>
      <c r="D83" s="7">
        <f>D82</f>
        <v>2267500</v>
      </c>
      <c r="E83" s="8"/>
      <c r="F83" s="6">
        <v>0</v>
      </c>
      <c r="G83" s="8"/>
    </row>
    <row r="84" spans="1:7" ht="16.5" thickBot="1" x14ac:dyDescent="0.3">
      <c r="A84" s="5">
        <v>79</v>
      </c>
      <c r="B84" s="6" t="s">
        <v>89</v>
      </c>
      <c r="C84" s="6">
        <v>30</v>
      </c>
      <c r="D84" s="7">
        <f>D83</f>
        <v>2267500</v>
      </c>
      <c r="E84" s="8"/>
      <c r="F84" s="9">
        <v>122500</v>
      </c>
      <c r="G84" s="8"/>
    </row>
    <row r="85" spans="1:7" ht="16.5" thickBot="1" x14ac:dyDescent="0.3">
      <c r="A85" s="5">
        <v>80</v>
      </c>
      <c r="B85" s="6" t="s">
        <v>90</v>
      </c>
      <c r="C85" s="6">
        <v>31</v>
      </c>
      <c r="D85" s="7">
        <f>D84-F84</f>
        <v>2145000</v>
      </c>
      <c r="E85" s="8"/>
      <c r="F85" s="6">
        <v>0</v>
      </c>
      <c r="G85" s="8"/>
    </row>
    <row r="86" spans="1:7" ht="16.5" thickBot="1" x14ac:dyDescent="0.3">
      <c r="A86" s="5">
        <v>81</v>
      </c>
      <c r="B86" s="6" t="s">
        <v>91</v>
      </c>
      <c r="C86" s="6">
        <v>31</v>
      </c>
      <c r="D86" s="7">
        <f>D85</f>
        <v>2145000</v>
      </c>
      <c r="E86" s="8"/>
      <c r="F86" s="6">
        <v>0</v>
      </c>
      <c r="G86" s="8"/>
    </row>
    <row r="87" spans="1:7" ht="16.5" thickBot="1" x14ac:dyDescent="0.3">
      <c r="A87" s="5">
        <v>82</v>
      </c>
      <c r="B87" s="6" t="s">
        <v>92</v>
      </c>
      <c r="C87" s="6">
        <v>30</v>
      </c>
      <c r="D87" s="7">
        <f>D86</f>
        <v>2145000</v>
      </c>
      <c r="E87" s="8"/>
      <c r="F87" s="9">
        <v>122500</v>
      </c>
      <c r="G87" s="8"/>
    </row>
    <row r="88" spans="1:7" ht="16.5" thickBot="1" x14ac:dyDescent="0.3">
      <c r="A88" s="5">
        <v>83</v>
      </c>
      <c r="B88" s="6" t="s">
        <v>93</v>
      </c>
      <c r="C88" s="6">
        <v>31</v>
      </c>
      <c r="D88" s="7">
        <f>D87-F87</f>
        <v>2022500</v>
      </c>
      <c r="E88" s="8"/>
      <c r="F88" s="6">
        <v>0</v>
      </c>
      <c r="G88" s="8"/>
    </row>
    <row r="89" spans="1:7" ht="16.5" thickBot="1" x14ac:dyDescent="0.3">
      <c r="A89" s="5">
        <v>84</v>
      </c>
      <c r="B89" s="6" t="s">
        <v>94</v>
      </c>
      <c r="C89" s="6">
        <v>30</v>
      </c>
      <c r="D89" s="7">
        <f>D88</f>
        <v>2022500</v>
      </c>
      <c r="E89" s="8"/>
      <c r="F89" s="6">
        <v>0</v>
      </c>
      <c r="G89" s="8"/>
    </row>
    <row r="90" spans="1:7" ht="16.5" thickBot="1" x14ac:dyDescent="0.3">
      <c r="A90" s="5">
        <v>85</v>
      </c>
      <c r="B90" s="6" t="s">
        <v>95</v>
      </c>
      <c r="C90" s="6">
        <v>31</v>
      </c>
      <c r="D90" s="7">
        <f>D89</f>
        <v>2022500</v>
      </c>
      <c r="E90" s="8"/>
      <c r="F90" s="9">
        <v>122500</v>
      </c>
      <c r="G90" s="8"/>
    </row>
    <row r="91" spans="1:7" ht="16.5" thickBot="1" x14ac:dyDescent="0.3">
      <c r="A91" s="5">
        <v>86</v>
      </c>
      <c r="B91" s="6" t="s">
        <v>96</v>
      </c>
      <c r="C91" s="6">
        <v>31</v>
      </c>
      <c r="D91" s="7">
        <f>D90-F90</f>
        <v>1900000</v>
      </c>
      <c r="E91" s="8"/>
      <c r="F91" s="6">
        <v>0</v>
      </c>
      <c r="G91" s="8"/>
    </row>
    <row r="92" spans="1:7" ht="16.5" thickBot="1" x14ac:dyDescent="0.3">
      <c r="A92" s="5">
        <v>87</v>
      </c>
      <c r="B92" s="6" t="s">
        <v>97</v>
      </c>
      <c r="C92" s="6">
        <v>29</v>
      </c>
      <c r="D92" s="7">
        <f>D91</f>
        <v>1900000</v>
      </c>
      <c r="E92" s="8"/>
      <c r="F92" s="6">
        <v>0</v>
      </c>
      <c r="G92" s="8"/>
    </row>
    <row r="93" spans="1:7" ht="16.5" thickBot="1" x14ac:dyDescent="0.3">
      <c r="A93" s="5">
        <v>88</v>
      </c>
      <c r="B93" s="6" t="s">
        <v>98</v>
      </c>
      <c r="C93" s="6">
        <v>31</v>
      </c>
      <c r="D93" s="7">
        <f>D92</f>
        <v>1900000</v>
      </c>
      <c r="E93" s="8"/>
      <c r="F93" s="9">
        <v>150000</v>
      </c>
      <c r="G93" s="8"/>
    </row>
    <row r="94" spans="1:7" ht="16.5" thickBot="1" x14ac:dyDescent="0.3">
      <c r="A94" s="5">
        <v>89</v>
      </c>
      <c r="B94" s="6" t="s">
        <v>99</v>
      </c>
      <c r="C94" s="6">
        <v>30</v>
      </c>
      <c r="D94" s="7">
        <f>D93-F93</f>
        <v>1750000</v>
      </c>
      <c r="E94" s="8"/>
      <c r="F94" s="6">
        <v>0</v>
      </c>
      <c r="G94" s="8"/>
    </row>
    <row r="95" spans="1:7" ht="16.5" thickBot="1" x14ac:dyDescent="0.3">
      <c r="A95" s="5">
        <v>90</v>
      </c>
      <c r="B95" s="6" t="s">
        <v>100</v>
      </c>
      <c r="C95" s="6">
        <v>31</v>
      </c>
      <c r="D95" s="7">
        <f>D94</f>
        <v>1750000</v>
      </c>
      <c r="E95" s="8"/>
      <c r="F95" s="6">
        <v>0</v>
      </c>
      <c r="G95" s="8"/>
    </row>
    <row r="96" spans="1:7" ht="16.5" thickBot="1" x14ac:dyDescent="0.3">
      <c r="A96" s="5">
        <v>91</v>
      </c>
      <c r="B96" s="6" t="s">
        <v>101</v>
      </c>
      <c r="C96" s="6">
        <v>30</v>
      </c>
      <c r="D96" s="7">
        <f>D95</f>
        <v>1750000</v>
      </c>
      <c r="E96" s="8"/>
      <c r="F96" s="9">
        <v>150000</v>
      </c>
      <c r="G96" s="8"/>
    </row>
    <row r="97" spans="1:7" ht="16.5" thickBot="1" x14ac:dyDescent="0.3">
      <c r="A97" s="5">
        <v>92</v>
      </c>
      <c r="B97" s="6" t="s">
        <v>102</v>
      </c>
      <c r="C97" s="6">
        <v>31</v>
      </c>
      <c r="D97" s="7">
        <f>D96-F96</f>
        <v>1600000</v>
      </c>
      <c r="E97" s="8"/>
      <c r="F97" s="6">
        <v>0</v>
      </c>
      <c r="G97" s="8"/>
    </row>
    <row r="98" spans="1:7" ht="16.5" thickBot="1" x14ac:dyDescent="0.3">
      <c r="A98" s="5">
        <v>93</v>
      </c>
      <c r="B98" s="6" t="s">
        <v>103</v>
      </c>
      <c r="C98" s="6">
        <v>31</v>
      </c>
      <c r="D98" s="7">
        <f>D97</f>
        <v>1600000</v>
      </c>
      <c r="E98" s="8"/>
      <c r="F98" s="6">
        <v>0</v>
      </c>
      <c r="G98" s="8"/>
    </row>
    <row r="99" spans="1:7" ht="16.5" thickBot="1" x14ac:dyDescent="0.3">
      <c r="A99" s="5">
        <v>94</v>
      </c>
      <c r="B99" s="6" t="s">
        <v>104</v>
      </c>
      <c r="C99" s="6">
        <v>30</v>
      </c>
      <c r="D99" s="7">
        <f>D98</f>
        <v>1600000</v>
      </c>
      <c r="E99" s="8"/>
      <c r="F99" s="9">
        <v>150000</v>
      </c>
      <c r="G99" s="8"/>
    </row>
    <row r="100" spans="1:7" ht="16.5" thickBot="1" x14ac:dyDescent="0.3">
      <c r="A100" s="5">
        <v>95</v>
      </c>
      <c r="B100" s="6" t="s">
        <v>105</v>
      </c>
      <c r="C100" s="6">
        <v>31</v>
      </c>
      <c r="D100" s="7">
        <f>D99-F99</f>
        <v>1450000</v>
      </c>
      <c r="E100" s="8"/>
      <c r="F100" s="6">
        <v>0</v>
      </c>
      <c r="G100" s="8"/>
    </row>
    <row r="101" spans="1:7" ht="16.5" thickBot="1" x14ac:dyDescent="0.3">
      <c r="A101" s="5">
        <v>96</v>
      </c>
      <c r="B101" s="6" t="s">
        <v>106</v>
      </c>
      <c r="C101" s="6">
        <v>30</v>
      </c>
      <c r="D101" s="7">
        <f>D100</f>
        <v>1450000</v>
      </c>
      <c r="E101" s="8"/>
      <c r="F101" s="6">
        <v>0</v>
      </c>
      <c r="G101" s="8"/>
    </row>
    <row r="102" spans="1:7" ht="16.5" thickBot="1" x14ac:dyDescent="0.3">
      <c r="A102" s="5">
        <v>97</v>
      </c>
      <c r="B102" s="6" t="s">
        <v>107</v>
      </c>
      <c r="C102" s="6">
        <v>31</v>
      </c>
      <c r="D102" s="7">
        <f>D101</f>
        <v>1450000</v>
      </c>
      <c r="E102" s="8"/>
      <c r="F102" s="9">
        <v>150000</v>
      </c>
      <c r="G102" s="8"/>
    </row>
    <row r="103" spans="1:7" ht="16.5" thickBot="1" x14ac:dyDescent="0.3">
      <c r="A103" s="5">
        <v>98</v>
      </c>
      <c r="B103" s="6" t="s">
        <v>108</v>
      </c>
      <c r="C103" s="6">
        <v>31</v>
      </c>
      <c r="D103" s="7">
        <f>D102-F102</f>
        <v>1300000</v>
      </c>
      <c r="E103" s="8"/>
      <c r="F103" s="6">
        <v>0</v>
      </c>
      <c r="G103" s="8"/>
    </row>
    <row r="104" spans="1:7" ht="16.5" thickBot="1" x14ac:dyDescent="0.3">
      <c r="A104" s="5">
        <v>99</v>
      </c>
      <c r="B104" s="6" t="s">
        <v>109</v>
      </c>
      <c r="C104" s="6">
        <v>28</v>
      </c>
      <c r="D104" s="7">
        <f>D103</f>
        <v>1300000</v>
      </c>
      <c r="E104" s="8"/>
      <c r="F104" s="6">
        <v>0</v>
      </c>
      <c r="G104" s="8"/>
    </row>
    <row r="105" spans="1:7" ht="16.5" thickBot="1" x14ac:dyDescent="0.3">
      <c r="A105" s="5">
        <v>100</v>
      </c>
      <c r="B105" s="6" t="s">
        <v>110</v>
      </c>
      <c r="C105" s="6">
        <v>31</v>
      </c>
      <c r="D105" s="7">
        <f>D104</f>
        <v>1300000</v>
      </c>
      <c r="E105" s="8"/>
      <c r="F105" s="9">
        <v>150000</v>
      </c>
      <c r="G105" s="8"/>
    </row>
    <row r="106" spans="1:7" ht="16.5" thickBot="1" x14ac:dyDescent="0.3">
      <c r="A106" s="5">
        <v>101</v>
      </c>
      <c r="B106" s="6" t="s">
        <v>111</v>
      </c>
      <c r="C106" s="6">
        <v>30</v>
      </c>
      <c r="D106" s="7">
        <f>D105-F105</f>
        <v>1150000</v>
      </c>
      <c r="E106" s="8"/>
      <c r="F106" s="6">
        <v>0</v>
      </c>
      <c r="G106" s="8"/>
    </row>
    <row r="107" spans="1:7" ht="16.5" thickBot="1" x14ac:dyDescent="0.3">
      <c r="A107" s="5">
        <v>102</v>
      </c>
      <c r="B107" s="6" t="s">
        <v>112</v>
      </c>
      <c r="C107" s="6">
        <v>31</v>
      </c>
      <c r="D107" s="7">
        <f>D106</f>
        <v>1150000</v>
      </c>
      <c r="E107" s="8"/>
      <c r="F107" s="6">
        <v>0</v>
      </c>
      <c r="G107" s="8"/>
    </row>
    <row r="108" spans="1:7" ht="16.5" thickBot="1" x14ac:dyDescent="0.3">
      <c r="A108" s="5">
        <v>103</v>
      </c>
      <c r="B108" s="6" t="s">
        <v>113</v>
      </c>
      <c r="C108" s="6">
        <v>30</v>
      </c>
      <c r="D108" s="7">
        <f>D107</f>
        <v>1150000</v>
      </c>
      <c r="E108" s="8"/>
      <c r="F108" s="9">
        <v>150000</v>
      </c>
      <c r="G108" s="8"/>
    </row>
    <row r="109" spans="1:7" ht="16.5" thickBot="1" x14ac:dyDescent="0.3">
      <c r="A109" s="5">
        <v>104</v>
      </c>
      <c r="B109" s="6" t="s">
        <v>114</v>
      </c>
      <c r="C109" s="6">
        <v>31</v>
      </c>
      <c r="D109" s="7">
        <f>D108-F108</f>
        <v>1000000</v>
      </c>
      <c r="E109" s="8"/>
      <c r="F109" s="6">
        <v>0</v>
      </c>
      <c r="G109" s="8"/>
    </row>
    <row r="110" spans="1:7" ht="16.5" thickBot="1" x14ac:dyDescent="0.3">
      <c r="A110" s="5">
        <v>105</v>
      </c>
      <c r="B110" s="6" t="s">
        <v>115</v>
      </c>
      <c r="C110" s="6">
        <v>31</v>
      </c>
      <c r="D110" s="7">
        <f>D109</f>
        <v>1000000</v>
      </c>
      <c r="E110" s="8"/>
      <c r="F110" s="6">
        <v>0</v>
      </c>
      <c r="G110" s="8"/>
    </row>
    <row r="111" spans="1:7" ht="16.5" thickBot="1" x14ac:dyDescent="0.3">
      <c r="A111" s="5">
        <v>106</v>
      </c>
      <c r="B111" s="6" t="s">
        <v>116</v>
      </c>
      <c r="C111" s="6">
        <v>30</v>
      </c>
      <c r="D111" s="7">
        <f>D110</f>
        <v>1000000</v>
      </c>
      <c r="E111" s="8"/>
      <c r="F111" s="9">
        <v>150000</v>
      </c>
      <c r="G111" s="8"/>
    </row>
    <row r="112" spans="1:7" ht="16.5" thickBot="1" x14ac:dyDescent="0.3">
      <c r="A112" s="5">
        <v>107</v>
      </c>
      <c r="B112" s="6" t="s">
        <v>117</v>
      </c>
      <c r="C112" s="6">
        <v>31</v>
      </c>
      <c r="D112" s="7">
        <f>D111-F111</f>
        <v>850000</v>
      </c>
      <c r="E112" s="8"/>
      <c r="F112" s="6">
        <v>0</v>
      </c>
      <c r="G112" s="8"/>
    </row>
    <row r="113" spans="1:7" ht="16.5" thickBot="1" x14ac:dyDescent="0.3">
      <c r="A113" s="5">
        <v>108</v>
      </c>
      <c r="B113" s="6" t="s">
        <v>118</v>
      </c>
      <c r="C113" s="6">
        <v>30</v>
      </c>
      <c r="D113" s="7">
        <f>D112</f>
        <v>850000</v>
      </c>
      <c r="E113" s="8"/>
      <c r="F113" s="6">
        <v>0</v>
      </c>
      <c r="G113" s="8"/>
    </row>
    <row r="114" spans="1:7" ht="16.5" thickBot="1" x14ac:dyDescent="0.3">
      <c r="A114" s="5">
        <v>109</v>
      </c>
      <c r="B114" s="6" t="s">
        <v>119</v>
      </c>
      <c r="C114" s="6">
        <v>31</v>
      </c>
      <c r="D114" s="7">
        <f>D113</f>
        <v>850000</v>
      </c>
      <c r="E114" s="8"/>
      <c r="F114" s="9">
        <v>150000</v>
      </c>
      <c r="G114" s="8"/>
    </row>
    <row r="115" spans="1:7" ht="16.5" thickBot="1" x14ac:dyDescent="0.3">
      <c r="A115" s="5">
        <v>110</v>
      </c>
      <c r="B115" s="6" t="s">
        <v>120</v>
      </c>
      <c r="C115" s="6">
        <v>31</v>
      </c>
      <c r="D115" s="7">
        <f>D114-F114</f>
        <v>700000</v>
      </c>
      <c r="E115" s="8"/>
      <c r="F115" s="6">
        <v>0</v>
      </c>
      <c r="G115" s="8"/>
    </row>
    <row r="116" spans="1:7" ht="16.5" thickBot="1" x14ac:dyDescent="0.3">
      <c r="A116" s="5">
        <v>111</v>
      </c>
      <c r="B116" s="6" t="s">
        <v>121</v>
      </c>
      <c r="C116" s="6">
        <v>28</v>
      </c>
      <c r="D116" s="7">
        <f>D115</f>
        <v>700000</v>
      </c>
      <c r="E116" s="8"/>
      <c r="F116" s="6">
        <v>0</v>
      </c>
      <c r="G116" s="8"/>
    </row>
    <row r="117" spans="1:7" ht="16.5" thickBot="1" x14ac:dyDescent="0.3">
      <c r="A117" s="5">
        <v>112</v>
      </c>
      <c r="B117" s="6" t="s">
        <v>122</v>
      </c>
      <c r="C117" s="6">
        <v>31</v>
      </c>
      <c r="D117" s="7">
        <f>D116</f>
        <v>700000</v>
      </c>
      <c r="E117" s="8"/>
      <c r="F117" s="9">
        <v>175000</v>
      </c>
      <c r="G117" s="8"/>
    </row>
    <row r="118" spans="1:7" ht="16.5" thickBot="1" x14ac:dyDescent="0.3">
      <c r="A118" s="5">
        <v>113</v>
      </c>
      <c r="B118" s="6" t="s">
        <v>123</v>
      </c>
      <c r="C118" s="6">
        <v>30</v>
      </c>
      <c r="D118" s="7">
        <f>D117-F117</f>
        <v>525000</v>
      </c>
      <c r="E118" s="8"/>
      <c r="F118" s="6">
        <v>0</v>
      </c>
      <c r="G118" s="8"/>
    </row>
    <row r="119" spans="1:7" ht="16.5" thickBot="1" x14ac:dyDescent="0.3">
      <c r="A119" s="5">
        <v>114</v>
      </c>
      <c r="B119" s="6" t="s">
        <v>124</v>
      </c>
      <c r="C119" s="6">
        <v>31</v>
      </c>
      <c r="D119" s="7">
        <f>D118</f>
        <v>525000</v>
      </c>
      <c r="E119" s="8"/>
      <c r="F119" s="6">
        <v>0</v>
      </c>
      <c r="G119" s="8"/>
    </row>
    <row r="120" spans="1:7" ht="16.5" thickBot="1" x14ac:dyDescent="0.3">
      <c r="A120" s="5">
        <v>115</v>
      </c>
      <c r="B120" s="6" t="s">
        <v>125</v>
      </c>
      <c r="C120" s="6">
        <v>30</v>
      </c>
      <c r="D120" s="7">
        <f>D119</f>
        <v>525000</v>
      </c>
      <c r="E120" s="8"/>
      <c r="F120" s="9">
        <v>175000</v>
      </c>
      <c r="G120" s="8"/>
    </row>
    <row r="121" spans="1:7" ht="16.5" thickBot="1" x14ac:dyDescent="0.3">
      <c r="A121" s="5">
        <v>116</v>
      </c>
      <c r="B121" s="6" t="s">
        <v>126</v>
      </c>
      <c r="C121" s="6">
        <v>31</v>
      </c>
      <c r="D121" s="7">
        <f>D120-F120</f>
        <v>350000</v>
      </c>
      <c r="E121" s="8"/>
      <c r="F121" s="6">
        <v>0</v>
      </c>
      <c r="G121" s="8"/>
    </row>
    <row r="122" spans="1:7" ht="16.5" thickBot="1" x14ac:dyDescent="0.3">
      <c r="A122" s="5">
        <v>117</v>
      </c>
      <c r="B122" s="6" t="s">
        <v>127</v>
      </c>
      <c r="C122" s="6">
        <v>31</v>
      </c>
      <c r="D122" s="7">
        <f>D121</f>
        <v>350000</v>
      </c>
      <c r="E122" s="8"/>
      <c r="F122" s="6">
        <v>0</v>
      </c>
      <c r="G122" s="8"/>
    </row>
    <row r="123" spans="1:7" ht="16.5" thickBot="1" x14ac:dyDescent="0.3">
      <c r="A123" s="5">
        <v>118</v>
      </c>
      <c r="B123" s="6" t="s">
        <v>128</v>
      </c>
      <c r="C123" s="6">
        <v>30</v>
      </c>
      <c r="D123" s="7">
        <f>D122</f>
        <v>350000</v>
      </c>
      <c r="E123" s="8"/>
      <c r="F123" s="9">
        <v>175000</v>
      </c>
      <c r="G123" s="8"/>
    </row>
    <row r="124" spans="1:7" ht="16.5" thickBot="1" x14ac:dyDescent="0.3">
      <c r="A124" s="5">
        <v>119</v>
      </c>
      <c r="B124" s="6" t="s">
        <v>129</v>
      </c>
      <c r="C124" s="6">
        <v>31</v>
      </c>
      <c r="D124" s="7">
        <f>D123-F123</f>
        <v>175000</v>
      </c>
      <c r="E124" s="8"/>
      <c r="F124" s="6">
        <v>0</v>
      </c>
      <c r="G124" s="8"/>
    </row>
    <row r="125" spans="1:7" ht="16.5" thickBot="1" x14ac:dyDescent="0.3">
      <c r="A125" s="5">
        <v>120</v>
      </c>
      <c r="B125" s="6" t="s">
        <v>130</v>
      </c>
      <c r="C125" s="6">
        <v>30</v>
      </c>
      <c r="D125" s="7">
        <f>D124</f>
        <v>175000</v>
      </c>
      <c r="E125" s="8"/>
      <c r="F125" s="6">
        <v>0</v>
      </c>
      <c r="G125" s="8"/>
    </row>
    <row r="126" spans="1:7" ht="16.5" thickBot="1" x14ac:dyDescent="0.3">
      <c r="A126" s="5">
        <v>121</v>
      </c>
      <c r="B126" s="6" t="s">
        <v>131</v>
      </c>
      <c r="C126" s="6">
        <v>31</v>
      </c>
      <c r="D126" s="7">
        <f>D125</f>
        <v>175000</v>
      </c>
      <c r="E126" s="8"/>
      <c r="F126" s="9">
        <v>175000</v>
      </c>
      <c r="G126" s="8"/>
    </row>
    <row r="127" spans="1:7" ht="16.5" thickBot="1" x14ac:dyDescent="0.3">
      <c r="A127" s="5"/>
      <c r="B127" s="10" t="s">
        <v>132</v>
      </c>
      <c r="C127" s="11"/>
      <c r="D127" s="12"/>
      <c r="E127" s="13"/>
      <c r="F127" s="14"/>
      <c r="G127" s="8"/>
    </row>
    <row r="128" spans="1:7" ht="16.5" thickBot="1" x14ac:dyDescent="0.3">
      <c r="A128" s="15"/>
      <c r="B128" s="6"/>
      <c r="C128" s="6"/>
      <c r="D128" s="12"/>
      <c r="E128" s="8"/>
      <c r="F128" s="6"/>
      <c r="G128" s="8"/>
    </row>
    <row r="129" spans="1:7" ht="16.5" thickBot="1" x14ac:dyDescent="0.3">
      <c r="A129" s="15"/>
      <c r="B129" s="6"/>
      <c r="C129" s="6"/>
      <c r="D129" s="12"/>
      <c r="E129" s="8"/>
      <c r="F129" s="6"/>
      <c r="G129" s="8"/>
    </row>
    <row r="130" spans="1:7" ht="17.25" thickBot="1" x14ac:dyDescent="0.3">
      <c r="A130" s="16"/>
      <c r="B130" s="17"/>
      <c r="C130" s="17"/>
      <c r="D130" s="17"/>
      <c r="E130" s="17"/>
      <c r="F130" s="18">
        <f>SUM(F6:F126)</f>
        <v>2926400</v>
      </c>
      <c r="G130" s="18">
        <f>SUM(G6:G126)</f>
        <v>0</v>
      </c>
    </row>
    <row r="132" spans="1:7" x14ac:dyDescent="0.25">
      <c r="A132" s="22"/>
      <c r="B132" s="22"/>
      <c r="C132" s="22"/>
      <c r="D132" s="22"/>
      <c r="E132" s="22"/>
      <c r="F132" s="22"/>
      <c r="G132" s="22"/>
    </row>
    <row r="133" spans="1:7" ht="15.75" x14ac:dyDescent="0.25">
      <c r="A133" s="23" t="s">
        <v>133</v>
      </c>
      <c r="B133" s="22"/>
      <c r="C133" s="22"/>
      <c r="D133" s="22"/>
      <c r="E133" s="22"/>
      <c r="F133" s="22"/>
      <c r="G133" s="22"/>
    </row>
    <row r="134" spans="1:7" x14ac:dyDescent="0.25">
      <c r="A134" s="22"/>
      <c r="B134" s="22"/>
      <c r="C134" s="22"/>
      <c r="D134" s="22"/>
      <c r="E134" s="22"/>
      <c r="F134" s="22"/>
      <c r="G134" s="22"/>
    </row>
    <row r="135" spans="1:7" x14ac:dyDescent="0.25">
      <c r="A135" s="22"/>
      <c r="B135" s="22"/>
      <c r="C135" s="22"/>
      <c r="D135" s="22"/>
      <c r="E135" s="22"/>
      <c r="F135" s="22"/>
      <c r="G135" s="22"/>
    </row>
    <row r="136" spans="1:7" x14ac:dyDescent="0.25">
      <c r="A136" s="22"/>
      <c r="B136" s="22"/>
      <c r="C136" s="22"/>
      <c r="D136" s="22"/>
      <c r="E136" s="22"/>
      <c r="F136" s="22"/>
      <c r="G136" s="22"/>
    </row>
    <row r="137" spans="1:7" ht="15.75" x14ac:dyDescent="0.25">
      <c r="A137" s="22"/>
      <c r="B137" s="22"/>
      <c r="C137" s="22"/>
      <c r="D137" s="22"/>
      <c r="E137" s="22"/>
      <c r="F137" s="20" t="s">
        <v>134</v>
      </c>
      <c r="G137" s="22"/>
    </row>
    <row r="138" spans="1:7" x14ac:dyDescent="0.25">
      <c r="A138" s="22"/>
      <c r="B138" s="22"/>
      <c r="C138" s="22"/>
      <c r="D138" s="22"/>
      <c r="E138" s="22"/>
      <c r="F138" s="21" t="s">
        <v>135</v>
      </c>
      <c r="G138" s="22"/>
    </row>
    <row r="139" spans="1:7" x14ac:dyDescent="0.25">
      <c r="A139" s="22"/>
      <c r="B139" s="22"/>
      <c r="C139" s="22"/>
      <c r="D139" s="22"/>
      <c r="E139" s="22"/>
      <c r="F139" s="21" t="s">
        <v>136</v>
      </c>
      <c r="G139" s="22"/>
    </row>
    <row r="140" spans="1:7" x14ac:dyDescent="0.25">
      <c r="F140" s="21" t="s">
        <v>137</v>
      </c>
    </row>
    <row r="141" spans="1:7" x14ac:dyDescent="0.25">
      <c r="F141" s="19"/>
    </row>
  </sheetData>
  <mergeCells count="3">
    <mergeCell ref="A3:A4"/>
    <mergeCell ref="C3:C4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Arkusz1!_Toc483987520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Kowalik</dc:creator>
  <cp:lastModifiedBy>Magdalena Kowalik</cp:lastModifiedBy>
  <dcterms:created xsi:type="dcterms:W3CDTF">2019-10-21T11:03:10Z</dcterms:created>
  <dcterms:modified xsi:type="dcterms:W3CDTF">2020-11-20T06:50:44Z</dcterms:modified>
</cp:coreProperties>
</file>