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<sst xmlns="http://schemas.openxmlformats.org/spreadsheetml/2006/main" count="59" uniqueCount="51">
  <si>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</si>
  <si>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</si>
  <si>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</si>
  <si>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</si>
  <si>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</si>
  <si>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</si>
  <si>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</si>
  <si>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</si>
  <si>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Remont drogi gminnej nr 376005T Pawłowice-Boleścice-Wojciechowice w km. 0+000 - 0+566</t>
  </si>
  <si>
    <t>Element</t>
  </si>
  <si>
    <t>1</t>
  </si>
  <si>
    <t>1.1</t>
  </si>
  <si>
    <t>KNNR 1/111/1</t>
  </si>
  <si>
    <t>km</t>
  </si>
  <si>
    <t>Roboty pomiarowe przy liniowych robotach ziemnych, trasa dróg w terenie równinnym</t>
  </si>
  <si>
    <t>1.2</t>
  </si>
  <si>
    <t>KNNRW 5/721/1</t>
  </si>
  <si>
    <t>m</t>
  </si>
  <si>
    <t>Cięcie nawierzchni z mas mineralno-asfaltowych, mechanicznie, głębokość cięcia 5 cm - łaczenie z drogą</t>
  </si>
  <si>
    <t>1.3</t>
  </si>
  <si>
    <t>KNR 231/803/1</t>
  </si>
  <si>
    <t>m2</t>
  </si>
  <si>
    <t>Rozebranie nawierzchni z mieszanek mineralno-bitumicznych, ręcznie, grubość nawierzchni 3·cm -  łaczenie z drogą
40*2=80,00</t>
  </si>
  <si>
    <t>1.4</t>
  </si>
  <si>
    <t>KNR 231/102/1</t>
  </si>
  <si>
    <t>Koryta wykonywane na poszerzeniach, na jezdniach, grunt kategorii II-IV, głębokość 10·cm - zebranie pobocz
540*0,5*2=540,00</t>
  </si>
  <si>
    <t>1.5</t>
  </si>
  <si>
    <t>KNNR 6/308/1 (4)</t>
  </si>
  <si>
    <t>1.6</t>
  </si>
  <si>
    <t>KNNR 6/309/2 (2)</t>
  </si>
  <si>
    <t>1.7</t>
  </si>
  <si>
    <t>KNR 231/202/9</t>
  </si>
  <si>
    <t>1.8</t>
  </si>
  <si>
    <t>KNNR 6/702/1 (2)</t>
  </si>
  <si>
    <t>szt</t>
  </si>
  <si>
    <t>Pionowe znaki drogowe, słupki z rur stalowych, Fi·70·mm</t>
  </si>
  <si>
    <t>1.9</t>
  </si>
  <si>
    <t>KNNR 6/702/5</t>
  </si>
  <si>
    <t>Tablica informacyjna dot. zadania o wym. min. 80x120cm</t>
  </si>
  <si>
    <t>RAZEM NETTO</t>
  </si>
  <si>
    <t>[A]</t>
  </si>
  <si>
    <t>[B]</t>
  </si>
  <si>
    <t>[C]</t>
  </si>
  <si>
    <t>[D]</t>
  </si>
  <si>
    <t>[E]</t>
  </si>
  <si>
    <t>[F]</t>
  </si>
  <si>
    <t>[G=ExF]</t>
  </si>
  <si>
    <t>KOSZTORYS OFERTOWY
Remont drogi gminnej nr 376005T Pawłowice-Boleścice-Wojciechowice w km. 0+000 - 0+566</t>
  </si>
  <si>
    <t>Nawierzchnie z mieszanek mineralno-bitumicznych (warstwa ścieralna), mieszanka asfaltowa, grubość po zagęszczeniu 4·cm, masa grysowa, samochód 5-10·t
566,0*5-195=2 635,00</t>
  </si>
  <si>
    <t>Nawierzchnie z mieszanek mineralno-bitumicznych (warstwa wiążąca), mieszanka asfaltowa, grubość po zagęszczeniu 4·cm, masa grysowo-żwirowa, samochód 5-10·t
566,0*5-195=2 635,00</t>
  </si>
  <si>
    <t>Nawierzchnie żwirowe, uzupełnienie poboczy, rozścielane mechanicznie, grubość warstwy po zagęszczeniu 8·cm
540x0,5x2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</si>
</sst>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110" zoomScaleSheetLayoutView="110" zoomScalePageLayoutView="0" workbookViewId="0" topLeftCell="B4">
      <selection activeCell="E11" sqref="E11"/>
    </sheetView>
  </sheetViews>
  <sheetFormatPr defaultColWidth="9.140625" defaultRowHeight="12.75" customHeight="1"/>
  <cols>
    <col min="1" max="1" width="8.7109375" style="0" customWidth="1"/>
    <col min="2" max="2" width="22.8515625" style="0" customWidth="1"/>
    <col min="3" max="3" width="56.7109375" style="0" customWidth="1"/>
    <col min="4" max="4" width="12.00390625" style="3" customWidth="1"/>
    <col min="5" max="5" width="15.00390625" style="3" customWidth="1"/>
    <col min="6" max="6" width="17.00390625" style="23" customWidth="1"/>
    <col min="7" max="7" width="17.00390625" style="2" customWidth="1"/>
  </cols>
  <sheetData>
    <row r="1" spans="1:7" ht="34.5" customHeight="1">
      <c r="A1" s="25" t="s">
        <v>47</v>
      </c>
      <c r="B1" s="26"/>
      <c r="C1" s="26"/>
      <c r="D1" s="26"/>
      <c r="E1" s="26"/>
      <c r="F1" s="26"/>
      <c r="G1" s="26"/>
    </row>
    <row r="2" spans="1:7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9" t="s">
        <v>6</v>
      </c>
      <c r="G2" s="5" t="s">
        <v>7</v>
      </c>
    </row>
    <row r="3" spans="1:7" ht="15">
      <c r="A3" s="6" t="s">
        <v>40</v>
      </c>
      <c r="B3" s="7" t="s">
        <v>41</v>
      </c>
      <c r="C3" s="7" t="s">
        <v>42</v>
      </c>
      <c r="D3" s="7" t="s">
        <v>43</v>
      </c>
      <c r="E3" s="7" t="s">
        <v>44</v>
      </c>
      <c r="F3" s="20" t="s">
        <v>45</v>
      </c>
      <c r="G3" s="8" t="s">
        <v>46</v>
      </c>
    </row>
    <row r="4" spans="1:7" ht="30">
      <c r="A4" s="9" t="s">
        <v>10</v>
      </c>
      <c r="B4" s="10" t="s">
        <v>9</v>
      </c>
      <c r="C4" s="14" t="s">
        <v>8</v>
      </c>
      <c r="D4" s="16" t="s">
        <v>0</v>
      </c>
      <c r="E4" s="16" t="s">
        <v>0</v>
      </c>
      <c r="F4" s="21" t="s">
        <v>0</v>
      </c>
      <c r="G4" s="11" t="s">
        <v>0</v>
      </c>
    </row>
    <row r="5" spans="1:7" ht="30">
      <c r="A5" s="9" t="s">
        <v>11</v>
      </c>
      <c r="B5" s="12" t="s">
        <v>12</v>
      </c>
      <c r="C5" s="12" t="s">
        <v>14</v>
      </c>
      <c r="D5" s="17" t="s">
        <v>13</v>
      </c>
      <c r="E5" s="18">
        <v>0.57</v>
      </c>
      <c r="F5" s="22">
        <v>0</v>
      </c>
      <c r="G5" s="13">
        <f>E5*F5</f>
        <v>0</v>
      </c>
    </row>
    <row r="6" spans="1:7" ht="30">
      <c r="A6" s="9" t="s">
        <v>15</v>
      </c>
      <c r="B6" s="12" t="s">
        <v>16</v>
      </c>
      <c r="C6" s="12" t="s">
        <v>18</v>
      </c>
      <c r="D6" s="17" t="s">
        <v>17</v>
      </c>
      <c r="E6" s="18">
        <v>45</v>
      </c>
      <c r="F6" s="22">
        <v>0</v>
      </c>
      <c r="G6" s="13">
        <f aca="true" t="shared" si="0" ref="G6:G13">E6*F6</f>
        <v>0</v>
      </c>
    </row>
    <row r="7" spans="1:7" ht="75">
      <c r="A7" s="9" t="s">
        <v>19</v>
      </c>
      <c r="B7" s="12" t="s">
        <v>20</v>
      </c>
      <c r="C7" s="12" t="s">
        <v>22</v>
      </c>
      <c r="D7" s="17" t="s">
        <v>21</v>
      </c>
      <c r="E7" s="18">
        <v>80</v>
      </c>
      <c r="F7" s="22">
        <v>0</v>
      </c>
      <c r="G7" s="13">
        <f t="shared" si="0"/>
        <v>0</v>
      </c>
    </row>
    <row r="8" spans="1:7" ht="60">
      <c r="A8" s="9" t="s">
        <v>23</v>
      </c>
      <c r="B8" s="12" t="s">
        <v>24</v>
      </c>
      <c r="C8" s="12" t="s">
        <v>25</v>
      </c>
      <c r="D8" s="17" t="s">
        <v>21</v>
      </c>
      <c r="E8" s="18">
        <v>540</v>
      </c>
      <c r="F8" s="22">
        <v>0</v>
      </c>
      <c r="G8" s="13">
        <f t="shared" si="0"/>
        <v>0</v>
      </c>
    </row>
    <row r="9" spans="1:7" ht="75">
      <c r="A9" s="9" t="s">
        <v>26</v>
      </c>
      <c r="B9" s="12" t="s">
        <v>27</v>
      </c>
      <c r="C9" s="14" t="s">
        <v>49</v>
      </c>
      <c r="D9" s="17" t="s">
        <v>21</v>
      </c>
      <c r="E9" s="18">
        <v>2635</v>
      </c>
      <c r="F9" s="22">
        <v>0</v>
      </c>
      <c r="G9" s="13">
        <f t="shared" si="0"/>
        <v>0</v>
      </c>
    </row>
    <row r="10" spans="1:7" ht="75">
      <c r="A10" s="9" t="s">
        <v>28</v>
      </c>
      <c r="B10" s="12" t="s">
        <v>29</v>
      </c>
      <c r="C10" s="14" t="s">
        <v>48</v>
      </c>
      <c r="D10" s="17" t="s">
        <v>21</v>
      </c>
      <c r="E10" s="18">
        <v>2635</v>
      </c>
      <c r="F10" s="22">
        <v>0</v>
      </c>
      <c r="G10" s="13">
        <f t="shared" si="0"/>
        <v>0</v>
      </c>
    </row>
    <row r="11" spans="1:7" ht="60">
      <c r="A11" s="9" t="s">
        <v>30</v>
      </c>
      <c r="B11" s="12" t="s">
        <v>31</v>
      </c>
      <c r="C11" s="14" t="s">
        <v>50</v>
      </c>
      <c r="D11" s="17" t="s">
        <v>21</v>
      </c>
      <c r="E11" s="18">
        <v>540</v>
      </c>
      <c r="F11" s="22">
        <v>0</v>
      </c>
      <c r="G11" s="13">
        <f t="shared" si="0"/>
        <v>0</v>
      </c>
    </row>
    <row r="12" spans="1:7" ht="15">
      <c r="A12" s="9" t="s">
        <v>32</v>
      </c>
      <c r="B12" s="12" t="s">
        <v>33</v>
      </c>
      <c r="C12" s="12" t="s">
        <v>35</v>
      </c>
      <c r="D12" s="17" t="s">
        <v>34</v>
      </c>
      <c r="E12" s="18">
        <v>4</v>
      </c>
      <c r="F12" s="22">
        <v>0</v>
      </c>
      <c r="G12" s="13">
        <f t="shared" si="0"/>
        <v>0</v>
      </c>
    </row>
    <row r="13" spans="1:7" ht="15">
      <c r="A13" s="9" t="s">
        <v>36</v>
      </c>
      <c r="B13" s="12" t="s">
        <v>37</v>
      </c>
      <c r="C13" s="12" t="s">
        <v>38</v>
      </c>
      <c r="D13" s="17" t="s">
        <v>34</v>
      </c>
      <c r="E13" s="18">
        <v>2</v>
      </c>
      <c r="F13" s="22">
        <v>0</v>
      </c>
      <c r="G13" s="13">
        <f t="shared" si="0"/>
        <v>0</v>
      </c>
    </row>
    <row r="14" spans="1:7" ht="15">
      <c r="A14" s="24" t="s">
        <v>39</v>
      </c>
      <c r="B14" s="24"/>
      <c r="C14" s="24"/>
      <c r="D14" s="24"/>
      <c r="E14" s="24"/>
      <c r="F14" s="24"/>
      <c r="G14" s="15">
        <f>SUM(G5:G13)</f>
        <v>0</v>
      </c>
    </row>
  </sheetData>
  <sheetProtection/>
  <mergeCells count="2">
    <mergeCell ref="A14:F14"/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2" r:id="rId1"/>
  <headerFooter alignWithMargins="0">
    <oddHeader>&amp;RStrona &amp;P z &amp;N</oddHeader>
    <oddFooter>&amp;R.............................................................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Paweł Olszak</cp:lastModifiedBy>
  <cp:lastPrinted>2020-09-23T10:38:06Z</cp:lastPrinted>
  <dcterms:created xsi:type="dcterms:W3CDTF">2013-03-19T16:38:19Z</dcterms:created>
  <dcterms:modified xsi:type="dcterms:W3CDTF">2020-10-05T09:14:52Z</dcterms:modified>
  <cp:category/>
  <cp:version/>
  <cp:contentType/>
  <cp:contentStatus/>
</cp:coreProperties>
</file>