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/>
  <calcPr fullCalcOnLoad="1" fullPrecision="0"/>
</workbook>
</file>

<file path=xl/sharedStrings.xml><?xml version="1.0" encoding="utf-8"?>
<sst xmlns="http://schemas.openxmlformats.org/spreadsheetml/2006/main" count="45" uniqueCount="40">
  <si>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</si>
  <si>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</si>
  <si>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</si>
  <si>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</si>
  <si>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</si>
  <si>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</si>
  <si>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</si>
  <si>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</si>
  <si>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Ułożenie 100 m2 kostki na placu rekreacyjnym w Łowinii</t>
  </si>
  <si>
    <t>Element</t>
  </si>
  <si>
    <t>1</t>
  </si>
  <si>
    <t>1.1</t>
  </si>
  <si>
    <t>KNR 201/201/5</t>
  </si>
  <si>
    <t>m3</t>
  </si>
  <si>
    <t>Roboty ziemne koparkami przedsiębiernymi z transportem urobku samochodami samowyładowczymi do 1·km, koparka 0,25·m3, grunt kategorii III 
- usuniecie warstwy ziemi urodzajnej (humusu)
100*0,25=25,00</t>
  </si>
  <si>
    <t>1.2</t>
  </si>
  <si>
    <t>KNNR 6/404/5</t>
  </si>
  <si>
    <t>m</t>
  </si>
  <si>
    <t>Obrzeża betonowe, 30x8·cm, podsypka cementowo-piaskowa
4*10=40,00</t>
  </si>
  <si>
    <t>1.3</t>
  </si>
  <si>
    <t>KNNR 6/113/1</t>
  </si>
  <si>
    <t>m2</t>
  </si>
  <si>
    <t>Podbudowy z kruszyw łamanych, warstwa dolna, po zagęszczeniu 15·cm</t>
  </si>
  <si>
    <t>1.4</t>
  </si>
  <si>
    <t>KNNR 6/113/4</t>
  </si>
  <si>
    <t>Podbudowy z kruszyw łamanych, warstwa górna, po zagęszczeniu 8·cm</t>
  </si>
  <si>
    <t>1.5</t>
  </si>
  <si>
    <t>KNNR 6/502/2 (2)</t>
  </si>
  <si>
    <t>Chodniki z kostki brukowej betonowej, grubość 6·cm, podsypka cementowo-piaskowa z wypełnieniem spoin piaskiem, kostka kolorowa bezfazowa np. Polbruk Carmino, Ideo lub inna równoważna</t>
  </si>
  <si>
    <t>Razem netto</t>
  </si>
  <si>
    <t>VAT 23%</t>
  </si>
  <si>
    <t>Razem brutto</t>
  </si>
  <si>
    <t>KOSZTORYS OFERTOWY
Ułożenie 100 m2 kostki na placu rekreacyjnym w Łowinii</t>
  </si>
  <si>
    <t>[A]</t>
  </si>
  <si>
    <t>[B]</t>
  </si>
  <si>
    <t>[C]</t>
  </si>
  <si>
    <t>[D]</t>
  </si>
  <si>
    <t>[E]</t>
  </si>
  <si>
    <t>[F]</t>
  </si>
  <si>
    <t>[G=ExF]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</si>
</sst>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FF"/>
      <name val="Arial"/>
      <family val="2"/>
    </font>
    <font>
      <sz val="11"/>
      <color rgb="FF0000FF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Alignment="0"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top" wrapText="1"/>
    </xf>
    <xf numFmtId="172" fontId="2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0" fontId="19" fillId="0" borderId="10" xfId="0" applyFont="1" applyFill="1" applyBorder="1" applyAlignment="1">
      <alignment horizontal="right"/>
    </xf>
    <xf numFmtId="172" fontId="19" fillId="0" borderId="10" xfId="0" applyNumberFormat="1" applyFont="1" applyFill="1" applyBorder="1" applyAlignment="1">
      <alignment vertical="top"/>
    </xf>
    <xf numFmtId="0" fontId="20" fillId="0" borderId="10" xfId="0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/>
    </xf>
    <xf numFmtId="172" fontId="41" fillId="0" borderId="10" xfId="0" applyNumberFormat="1" applyFont="1" applyFill="1" applyBorder="1" applyAlignment="1">
      <alignment horizontal="center" vertical="top" wrapText="1"/>
    </xf>
    <xf numFmtId="172" fontId="42" fillId="0" borderId="10" xfId="0" applyNumberFormat="1" applyFont="1" applyFill="1" applyBorder="1" applyAlignment="1">
      <alignment horizontal="center"/>
    </xf>
    <xf numFmtId="172" fontId="42" fillId="0" borderId="10" xfId="0" applyNumberFormat="1" applyFont="1" applyFill="1" applyBorder="1" applyAlignment="1">
      <alignment/>
    </xf>
    <xf numFmtId="172" fontId="42" fillId="0" borderId="10" xfId="0" applyNumberFormat="1" applyFont="1" applyFill="1" applyBorder="1" applyAlignment="1">
      <alignment vertical="top"/>
    </xf>
    <xf numFmtId="172" fontId="43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="130" zoomScaleSheetLayoutView="130" zoomScalePageLayoutView="0" workbookViewId="0" topLeftCell="A1">
      <selection activeCell="J8" sqref="J8"/>
    </sheetView>
  </sheetViews>
  <sheetFormatPr defaultColWidth="9.140625" defaultRowHeight="12.75" customHeight="1"/>
  <cols>
    <col min="1" max="1" width="8.7109375" style="2" customWidth="1"/>
    <col min="2" max="2" width="16.7109375" style="0" customWidth="1"/>
    <col min="3" max="3" width="56.7109375" style="0" customWidth="1"/>
    <col min="4" max="5" width="10.7109375" style="2" customWidth="1"/>
    <col min="6" max="6" width="12.7109375" style="27" customWidth="1"/>
    <col min="7" max="7" width="12.7109375" style="3" customWidth="1"/>
  </cols>
  <sheetData>
    <row r="1" spans="1:7" ht="34.5" customHeight="1">
      <c r="A1" s="4" t="s">
        <v>32</v>
      </c>
      <c r="B1" s="5"/>
      <c r="C1" s="5"/>
      <c r="D1" s="5"/>
      <c r="E1" s="5"/>
      <c r="F1" s="5"/>
      <c r="G1" s="5"/>
    </row>
    <row r="2" spans="1:7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3" t="s">
        <v>6</v>
      </c>
      <c r="G2" s="7" t="s">
        <v>7</v>
      </c>
    </row>
    <row r="3" spans="1:7" ht="15">
      <c r="A3" s="19" t="s">
        <v>33</v>
      </c>
      <c r="B3" s="21" t="s">
        <v>34</v>
      </c>
      <c r="C3" s="21" t="s">
        <v>35</v>
      </c>
      <c r="D3" s="20" t="s">
        <v>36</v>
      </c>
      <c r="E3" s="20" t="s">
        <v>37</v>
      </c>
      <c r="F3" s="24" t="s">
        <v>38</v>
      </c>
      <c r="G3" s="22" t="s">
        <v>39</v>
      </c>
    </row>
    <row r="4" spans="1:7" ht="15">
      <c r="A4" s="8" t="s">
        <v>10</v>
      </c>
      <c r="B4" s="9" t="s">
        <v>9</v>
      </c>
      <c r="C4" s="9" t="s">
        <v>8</v>
      </c>
      <c r="D4" s="10" t="s">
        <v>0</v>
      </c>
      <c r="E4" s="10" t="s">
        <v>0</v>
      </c>
      <c r="F4" s="25" t="s">
        <v>0</v>
      </c>
      <c r="G4" s="11" t="s">
        <v>0</v>
      </c>
    </row>
    <row r="5" spans="1:7" ht="90">
      <c r="A5" s="8" t="s">
        <v>11</v>
      </c>
      <c r="B5" s="12" t="s">
        <v>12</v>
      </c>
      <c r="C5" s="12" t="s">
        <v>14</v>
      </c>
      <c r="D5" s="13" t="s">
        <v>13</v>
      </c>
      <c r="E5" s="14">
        <v>25</v>
      </c>
      <c r="F5" s="26">
        <v>0</v>
      </c>
      <c r="G5" s="15">
        <f>E5*F5</f>
        <v>0</v>
      </c>
    </row>
    <row r="6" spans="1:7" ht="60">
      <c r="A6" s="8" t="s">
        <v>15</v>
      </c>
      <c r="B6" s="12" t="s">
        <v>16</v>
      </c>
      <c r="C6" s="12" t="s">
        <v>18</v>
      </c>
      <c r="D6" s="13" t="s">
        <v>17</v>
      </c>
      <c r="E6" s="14">
        <v>40</v>
      </c>
      <c r="F6" s="26">
        <v>0</v>
      </c>
      <c r="G6" s="15">
        <f>E6*F6</f>
        <v>0</v>
      </c>
    </row>
    <row r="7" spans="1:7" ht="30">
      <c r="A7" s="8" t="s">
        <v>19</v>
      </c>
      <c r="B7" s="12" t="s">
        <v>20</v>
      </c>
      <c r="C7" s="12" t="s">
        <v>22</v>
      </c>
      <c r="D7" s="13" t="s">
        <v>21</v>
      </c>
      <c r="E7" s="14">
        <v>100</v>
      </c>
      <c r="F7" s="26">
        <v>0</v>
      </c>
      <c r="G7" s="15">
        <f>E7*F7</f>
        <v>0</v>
      </c>
    </row>
    <row r="8" spans="1:7" ht="30">
      <c r="A8" s="8" t="s">
        <v>23</v>
      </c>
      <c r="B8" s="12" t="s">
        <v>24</v>
      </c>
      <c r="C8" s="12" t="s">
        <v>25</v>
      </c>
      <c r="D8" s="13" t="s">
        <v>21</v>
      </c>
      <c r="E8" s="14">
        <v>100</v>
      </c>
      <c r="F8" s="26">
        <v>0</v>
      </c>
      <c r="G8" s="15">
        <f>E8*F8</f>
        <v>0</v>
      </c>
    </row>
    <row r="9" spans="1:7" ht="60">
      <c r="A9" s="8" t="s">
        <v>26</v>
      </c>
      <c r="B9" s="12" t="s">
        <v>27</v>
      </c>
      <c r="C9" s="12" t="s">
        <v>28</v>
      </c>
      <c r="D9" s="13" t="s">
        <v>21</v>
      </c>
      <c r="E9" s="14">
        <v>100</v>
      </c>
      <c r="F9" s="26">
        <v>0</v>
      </c>
      <c r="G9" s="15">
        <f>E9*F9</f>
        <v>0</v>
      </c>
    </row>
    <row r="10" spans="1:7" ht="15">
      <c r="A10" s="16" t="s">
        <v>29</v>
      </c>
      <c r="B10" s="16"/>
      <c r="C10" s="16"/>
      <c r="D10" s="16"/>
      <c r="E10" s="16"/>
      <c r="F10" s="16"/>
      <c r="G10" s="17">
        <f>SUM(G5:G9)</f>
        <v>0</v>
      </c>
    </row>
    <row r="11" spans="1:7" ht="12.75" customHeight="1">
      <c r="A11" s="18" t="s">
        <v>30</v>
      </c>
      <c r="B11" s="18"/>
      <c r="C11" s="18"/>
      <c r="D11" s="18"/>
      <c r="E11" s="18"/>
      <c r="F11" s="18"/>
      <c r="G11" s="17">
        <f>G10*0.23</f>
        <v>0</v>
      </c>
    </row>
    <row r="12" spans="1:7" ht="12.75" customHeight="1">
      <c r="A12" s="18" t="s">
        <v>31</v>
      </c>
      <c r="B12" s="18"/>
      <c r="C12" s="18"/>
      <c r="D12" s="18"/>
      <c r="E12" s="18"/>
      <c r="F12" s="18"/>
      <c r="G12" s="17">
        <f>G11+G10</f>
        <v>0</v>
      </c>
    </row>
  </sheetData>
  <sheetProtection/>
  <mergeCells count="4">
    <mergeCell ref="A10:F10"/>
    <mergeCell ref="A11:F11"/>
    <mergeCell ref="A12:F12"/>
    <mergeCell ref="A1:G1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2018-05-16T11:29:40Z</cp:lastPrinted>
  <dcterms:created xsi:type="dcterms:W3CDTF">2013-03-19T16:38:19Z</dcterms:created>
  <dcterms:modified xsi:type="dcterms:W3CDTF">2018-05-16T11:30:06Z</dcterms:modified>
  <cp:category/>
  <cp:version/>
  <cp:contentType/>
  <cp:contentStatus/>
</cp:coreProperties>
</file>