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240" windowHeight="12840" activeTab="0"/>
  </bookViews>
  <sheets>
    <sheet name="Przedmiar - Oferent" sheetId="1" r:id="rId1"/>
  </sheets>
  <definedNames>
    <definedName name="_xlnm.Print_Area" localSheetId="0">'Przedmiar - Oferent'!$A$1:$H$12</definedName>
  </definedNames>
  <calcPr fullCalcOnLoad="1"/>
</workbook>
</file>

<file path=xl/sharedStrings.xml><?xml version="1.0" encoding="utf-8"?>
<sst xmlns="http://schemas.openxmlformats.org/spreadsheetml/2006/main" count="50" uniqueCount="36">
  <si>
    <t/>
  </si>
  <si>
    <t>Podstawa</t>
  </si>
  <si>
    <t>Opis</t>
  </si>
  <si>
    <t>Ilość</t>
  </si>
  <si>
    <t>Cena</t>
  </si>
  <si>
    <t>Element</t>
  </si>
  <si>
    <t>KNNR 1/111/1</t>
  </si>
  <si>
    <t>km</t>
  </si>
  <si>
    <t>Roboty pomiarowe przy liniowych robotach ziemnych, trasa dróg w terenie równinnym</t>
  </si>
  <si>
    <t>m2</t>
  </si>
  <si>
    <t>KNR 231/202/5</t>
  </si>
  <si>
    <t>KNNR 6/309/2 (4)</t>
  </si>
  <si>
    <t>Nawierzchnie z mieszanek mineralno-bitumicznych (warstwa ścieralna), mieszanka asfaltowa, grubość po zagęszczeniu 4·cm, masa grysowo-żwirowa, samochód 5-10·t</t>
  </si>
  <si>
    <t>Nawierzchnie żwirowe, pobocza, rozścielane ręcznie, grubość warstwy po zagęszczeniu 4·cm</t>
  </si>
  <si>
    <t>25</t>
  </si>
  <si>
    <t>25.1</t>
  </si>
  <si>
    <t>25.2</t>
  </si>
  <si>
    <t>KNNR 6/1005/6</t>
  </si>
  <si>
    <t>Oczyszczenie nawierzchni drogowych, mechanicznie, nawierzchnia z bitumu</t>
  </si>
  <si>
    <t>25.3</t>
  </si>
  <si>
    <t>KNNR 6/1005/7</t>
  </si>
  <si>
    <t>Skropienie nawierzchni asfaltem</t>
  </si>
  <si>
    <t>25.4</t>
  </si>
  <si>
    <t>KNNR 6/308/1 (4)</t>
  </si>
  <si>
    <t>Nawierzchnie z mieszanek mineralno-bitumicznych warstwa wyrównawcza średnia 2cm</t>
  </si>
  <si>
    <t>25.5</t>
  </si>
  <si>
    <t>25.6</t>
  </si>
  <si>
    <t>Lp</t>
  </si>
  <si>
    <t>Jednostka</t>
  </si>
  <si>
    <t>Krotność</t>
  </si>
  <si>
    <t>Cena jedn.</t>
  </si>
  <si>
    <t>Razem netto</t>
  </si>
  <si>
    <t>VAT 23%</t>
  </si>
  <si>
    <t>Razem brutto</t>
  </si>
  <si>
    <t>KOSZTORYS OFERTOWY
Remont drogi Czekaj - Przełaj dz. ewid. 607/3 w km 0+250 - 0+870</t>
  </si>
  <si>
    <t>Remont drogi Czekaj - Przełaj dz. ewid. 607/3 w km 0+250 - 0+870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</si>
</sst>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  <numFmt numFmtId="173" formatCode="0.00;[Red]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Alignment="0"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173" fontId="1" fillId="0" borderId="10" xfId="0" applyNumberFormat="1" applyFont="1" applyFill="1" applyBorder="1" applyAlignment="1">
      <alignment horizontal="right" vertical="center" wrapText="1"/>
    </xf>
    <xf numFmtId="173" fontId="1" fillId="0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173" fontId="6" fillId="34" borderId="10" xfId="0" applyNumberFormat="1" applyFont="1" applyFill="1" applyBorder="1" applyAlignment="1">
      <alignment horizontal="right" vertical="center"/>
    </xf>
    <xf numFmtId="173" fontId="6" fillId="34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72" fontId="4" fillId="33" borderId="11" xfId="0" applyNumberFormat="1" applyFont="1" applyFill="1" applyBorder="1" applyAlignment="1">
      <alignment horizontal="right"/>
    </xf>
    <xf numFmtId="172" fontId="4" fillId="33" borderId="12" xfId="0" applyNumberFormat="1" applyFont="1" applyFill="1" applyBorder="1" applyAlignment="1">
      <alignment horizontal="right"/>
    </xf>
    <xf numFmtId="172" fontId="4" fillId="33" borderId="13" xfId="0" applyNumberFormat="1" applyFont="1" applyFill="1" applyBorder="1" applyAlignment="1">
      <alignment horizontal="right"/>
    </xf>
    <xf numFmtId="172" fontId="3" fillId="33" borderId="11" xfId="0" applyNumberFormat="1" applyFont="1" applyFill="1" applyBorder="1" applyAlignment="1">
      <alignment horizontal="right"/>
    </xf>
    <xf numFmtId="172" fontId="3" fillId="33" borderId="12" xfId="0" applyNumberFormat="1" applyFont="1" applyFill="1" applyBorder="1" applyAlignment="1">
      <alignment horizontal="right"/>
    </xf>
    <xf numFmtId="172" fontId="3" fillId="33" borderId="13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98" zoomScaleSheetLayoutView="98" workbookViewId="0" topLeftCell="A1">
      <selection activeCell="J3" sqref="J3"/>
    </sheetView>
  </sheetViews>
  <sheetFormatPr defaultColWidth="9.140625" defaultRowHeight="12.75" customHeight="1"/>
  <cols>
    <col min="1" max="1" width="5.7109375" style="0" customWidth="1"/>
    <col min="2" max="2" width="17.421875" style="0" customWidth="1"/>
    <col min="3" max="3" width="55.28125" style="0" customWidth="1"/>
    <col min="4" max="4" width="10.7109375" style="0" customWidth="1"/>
    <col min="5" max="5" width="9.00390625" style="0" customWidth="1"/>
    <col min="6" max="6" width="9.57421875" style="0" customWidth="1"/>
    <col min="7" max="7" width="11.8515625" style="0" customWidth="1"/>
    <col min="8" max="8" width="14.421875" style="0" customWidth="1"/>
    <col min="9" max="9" width="17.00390625" style="0" customWidth="1"/>
  </cols>
  <sheetData>
    <row r="1" spans="1:8" ht="49.5" customHeight="1">
      <c r="A1" s="19" t="s">
        <v>34</v>
      </c>
      <c r="B1" s="20"/>
      <c r="C1" s="20"/>
      <c r="D1" s="20"/>
      <c r="E1" s="20"/>
      <c r="F1" s="20"/>
      <c r="G1" s="20"/>
      <c r="H1" s="21"/>
    </row>
    <row r="2" spans="1:8" ht="62.25" customHeight="1">
      <c r="A2" s="2" t="s">
        <v>27</v>
      </c>
      <c r="B2" s="2" t="s">
        <v>1</v>
      </c>
      <c r="C2" s="2" t="s">
        <v>2</v>
      </c>
      <c r="D2" s="2" t="s">
        <v>28</v>
      </c>
      <c r="E2" s="2" t="s">
        <v>3</v>
      </c>
      <c r="F2" s="2" t="s">
        <v>29</v>
      </c>
      <c r="G2" s="3" t="s">
        <v>30</v>
      </c>
      <c r="H2" s="3" t="s">
        <v>4</v>
      </c>
    </row>
    <row r="3" spans="1:9" s="10" customFormat="1" ht="30">
      <c r="A3" s="7" t="s">
        <v>14</v>
      </c>
      <c r="B3" s="8" t="s">
        <v>5</v>
      </c>
      <c r="C3" s="8" t="s">
        <v>35</v>
      </c>
      <c r="D3" s="18" t="s">
        <v>0</v>
      </c>
      <c r="E3" s="14" t="s">
        <v>0</v>
      </c>
      <c r="F3" s="14" t="s">
        <v>0</v>
      </c>
      <c r="G3" s="16"/>
      <c r="H3" s="15">
        <f>SUM(H4:H9)</f>
        <v>0</v>
      </c>
      <c r="I3" s="9" t="s">
        <v>0</v>
      </c>
    </row>
    <row r="4" spans="1:9" ht="30">
      <c r="A4" s="4" t="s">
        <v>15</v>
      </c>
      <c r="B4" s="5" t="s">
        <v>6</v>
      </c>
      <c r="C4" s="5" t="s">
        <v>8</v>
      </c>
      <c r="D4" s="17" t="s">
        <v>7</v>
      </c>
      <c r="E4" s="13">
        <v>0.62</v>
      </c>
      <c r="F4" s="11">
        <v>1</v>
      </c>
      <c r="G4" s="12">
        <v>0</v>
      </c>
      <c r="H4" s="13">
        <f aca="true" t="shared" si="0" ref="H4:H9">E4*F4*G4</f>
        <v>0</v>
      </c>
      <c r="I4" s="1" t="s">
        <v>0</v>
      </c>
    </row>
    <row r="5" spans="1:9" ht="30">
      <c r="A5" s="4" t="s">
        <v>16</v>
      </c>
      <c r="B5" s="5" t="s">
        <v>17</v>
      </c>
      <c r="C5" s="5" t="s">
        <v>18</v>
      </c>
      <c r="D5" s="17" t="s">
        <v>9</v>
      </c>
      <c r="E5" s="13">
        <v>3100</v>
      </c>
      <c r="F5" s="11">
        <v>1</v>
      </c>
      <c r="G5" s="12">
        <v>0</v>
      </c>
      <c r="H5" s="13">
        <f t="shared" si="0"/>
        <v>0</v>
      </c>
      <c r="I5" s="1" t="s">
        <v>0</v>
      </c>
    </row>
    <row r="6" spans="1:9" ht="15">
      <c r="A6" s="4" t="s">
        <v>19</v>
      </c>
      <c r="B6" s="5" t="s">
        <v>20</v>
      </c>
      <c r="C6" s="5" t="s">
        <v>21</v>
      </c>
      <c r="D6" s="17" t="s">
        <v>9</v>
      </c>
      <c r="E6" s="13">
        <v>3100</v>
      </c>
      <c r="F6" s="11">
        <v>1</v>
      </c>
      <c r="G6" s="12">
        <v>0</v>
      </c>
      <c r="H6" s="13">
        <f t="shared" si="0"/>
        <v>0</v>
      </c>
      <c r="I6" s="1" t="s">
        <v>0</v>
      </c>
    </row>
    <row r="7" spans="1:9" ht="30">
      <c r="A7" s="4" t="s">
        <v>22</v>
      </c>
      <c r="B7" s="5" t="s">
        <v>23</v>
      </c>
      <c r="C7" s="5" t="s">
        <v>24</v>
      </c>
      <c r="D7" s="17" t="s">
        <v>9</v>
      </c>
      <c r="E7" s="13">
        <v>3100</v>
      </c>
      <c r="F7" s="11">
        <v>1</v>
      </c>
      <c r="G7" s="12">
        <v>0</v>
      </c>
      <c r="H7" s="13">
        <f t="shared" si="0"/>
        <v>0</v>
      </c>
      <c r="I7" s="1" t="s">
        <v>0</v>
      </c>
    </row>
    <row r="8" spans="1:9" ht="60">
      <c r="A8" s="4" t="s">
        <v>25</v>
      </c>
      <c r="B8" s="5" t="s">
        <v>11</v>
      </c>
      <c r="C8" s="5" t="s">
        <v>12</v>
      </c>
      <c r="D8" s="17" t="s">
        <v>9</v>
      </c>
      <c r="E8" s="13">
        <v>3100</v>
      </c>
      <c r="F8" s="11">
        <v>1</v>
      </c>
      <c r="G8" s="12">
        <v>0</v>
      </c>
      <c r="H8" s="13">
        <f t="shared" si="0"/>
        <v>0</v>
      </c>
      <c r="I8" s="1" t="s">
        <v>0</v>
      </c>
    </row>
    <row r="9" spans="1:9" ht="30">
      <c r="A9" s="4" t="s">
        <v>26</v>
      </c>
      <c r="B9" s="5" t="s">
        <v>10</v>
      </c>
      <c r="C9" s="5" t="s">
        <v>13</v>
      </c>
      <c r="D9" s="17" t="s">
        <v>9</v>
      </c>
      <c r="E9" s="13">
        <v>620</v>
      </c>
      <c r="F9" s="11">
        <v>1</v>
      </c>
      <c r="G9" s="12">
        <v>0</v>
      </c>
      <c r="H9" s="13">
        <f t="shared" si="0"/>
        <v>0</v>
      </c>
      <c r="I9" s="1" t="s">
        <v>0</v>
      </c>
    </row>
    <row r="10" spans="1:9" ht="15">
      <c r="A10" s="22" t="s">
        <v>31</v>
      </c>
      <c r="B10" s="23"/>
      <c r="C10" s="23"/>
      <c r="D10" s="23"/>
      <c r="E10" s="23"/>
      <c r="F10" s="23"/>
      <c r="G10" s="24"/>
      <c r="H10" s="6">
        <f>H3</f>
        <v>0</v>
      </c>
      <c r="I10" s="1" t="s">
        <v>0</v>
      </c>
    </row>
    <row r="11" spans="1:8" ht="12.75" customHeight="1">
      <c r="A11" s="22" t="s">
        <v>32</v>
      </c>
      <c r="B11" s="23"/>
      <c r="C11" s="23"/>
      <c r="D11" s="23"/>
      <c r="E11" s="23"/>
      <c r="F11" s="23"/>
      <c r="G11" s="24"/>
      <c r="H11" s="6">
        <f>H10*0.23</f>
        <v>0</v>
      </c>
    </row>
    <row r="12" spans="1:8" ht="12.75" customHeight="1">
      <c r="A12" s="25" t="s">
        <v>33</v>
      </c>
      <c r="B12" s="26"/>
      <c r="C12" s="26"/>
      <c r="D12" s="26"/>
      <c r="E12" s="26"/>
      <c r="F12" s="26"/>
      <c r="G12" s="27"/>
      <c r="H12" s="6">
        <f>H10+H11</f>
        <v>0</v>
      </c>
    </row>
  </sheetData>
  <sheetProtection/>
  <mergeCells count="4">
    <mergeCell ref="A1:H1"/>
    <mergeCell ref="A10:G10"/>
    <mergeCell ref="A11:G11"/>
    <mergeCell ref="A12:G12"/>
  </mergeCells>
  <printOptions/>
  <pageMargins left="0.7" right="0.7" top="0.75" bottom="0.75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Janusz Kot</cp:lastModifiedBy>
  <dcterms:created xsi:type="dcterms:W3CDTF">2013-03-19T16:38:19Z</dcterms:created>
  <dcterms:modified xsi:type="dcterms:W3CDTF">2018-10-17T09:20:03Z</dcterms:modified>
  <cp:category/>
  <cp:version/>
  <cp:contentType/>
  <cp:contentStatus/>
</cp:coreProperties>
</file>