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685" yWindow="2265" windowWidth="20490" windowHeight="7530"/>
  </bookViews>
  <sheets>
    <sheet name="Arkusz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/>
  <c r="I71"/>
  <c r="I72"/>
  <c r="I73"/>
  <c r="L13"/>
  <c r="N13"/>
  <c r="D43"/>
  <c r="F43"/>
  <c r="H43"/>
  <c r="J43"/>
  <c r="L43"/>
  <c r="D73"/>
  <c r="F73"/>
  <c r="G74"/>
  <c r="G73"/>
  <c r="I13"/>
  <c r="D13"/>
  <c r="F13"/>
  <c r="H13"/>
  <c r="I14"/>
  <c r="E73"/>
  <c r="C73"/>
  <c r="I43"/>
  <c r="K43"/>
  <c r="G43"/>
  <c r="E43"/>
  <c r="C43"/>
  <c r="C13"/>
  <c r="E13"/>
  <c r="G13"/>
  <c r="K13"/>
  <c r="M13"/>
</calcChain>
</file>

<file path=xl/sharedStrings.xml><?xml version="1.0" encoding="utf-8"?>
<sst xmlns="http://schemas.openxmlformats.org/spreadsheetml/2006/main" count="89" uniqueCount="35">
  <si>
    <t>Lp.</t>
  </si>
  <si>
    <t>Wartość netto (zł)</t>
  </si>
  <si>
    <t>Rodzaj instalacji do dostawy i montażu</t>
  </si>
  <si>
    <t>Liczba instalacji (szt.)</t>
  </si>
  <si>
    <t>ROK 2018</t>
  </si>
  <si>
    <t>Lipiec</t>
  </si>
  <si>
    <t>Sierpień</t>
  </si>
  <si>
    <t>Wrzesień</t>
  </si>
  <si>
    <t>Październik</t>
  </si>
  <si>
    <t>Listopad</t>
  </si>
  <si>
    <t>SUMA:</t>
  </si>
  <si>
    <t>Liczba instalacji przewidzianych do realizacji w roku 2018</t>
  </si>
  <si>
    <t>Łączna wartość netto realizacji zamówienia:</t>
  </si>
  <si>
    <t>2 kolektory/zbiornik o poj. 200 l</t>
  </si>
  <si>
    <t>3 kolektory/zbiornik o poj. 300 l</t>
  </si>
  <si>
    <t>4 kolektory/zbiornik o poj. 400 l</t>
  </si>
  <si>
    <t>HARMONOGRAM RZECZOWO-FINANSOWY</t>
  </si>
  <si>
    <t xml:space="preserve">Cęść nr 2 - "Instalacja systemów odnawialnych źródeł energii na terenie Gminy Sędziszów - dostawa i montaż instalacji kolektorów słonecznych"
</t>
  </si>
  <si>
    <t>Projekt pn.: "Instalacja systemów odnawialnych źródeł energii na terenie Gminy Sędziszów"</t>
  </si>
  <si>
    <t>ROK 2019</t>
  </si>
  <si>
    <t>Grudzień</t>
  </si>
  <si>
    <t>Styczeń</t>
  </si>
  <si>
    <t>Luty</t>
  </si>
  <si>
    <t>Marzec</t>
  </si>
  <si>
    <t>Kwiecień</t>
  </si>
  <si>
    <t>Maj</t>
  </si>
  <si>
    <t>Czerwiec</t>
  </si>
  <si>
    <t>Liczba instalacji przewidzianych do realizacji w roku 2019</t>
  </si>
  <si>
    <t>1.</t>
  </si>
  <si>
    <t>2.</t>
  </si>
  <si>
    <t>3.</t>
  </si>
  <si>
    <t>4.</t>
  </si>
  <si>
    <t>5.</t>
  </si>
  <si>
    <t>Suma instalacji przewidzianych do realizacji w latach 2018-2019</t>
  </si>
  <si>
    <t>Projekt: „Instalacja systemów odnawialnych źródeł energii na terenie Gminy Sędziszów” dofinansowano w ramach RPOWŚ 2014-2020 Oś 3 „Efektywna i zielona energia” Działanie 3.1 „Wytwarzanie i dystrybucja energii pochodzącej ze źródeł odnawialnych” nr umowy RPSW.03.01.00-26-0020/17-00 z dnia 27.03.2018 r. i Aneks nr RPSW.03.01.00-26-0020/17-01 z dnia 31.07.2018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</si>
</sst>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44" fontId="2" fillId="0" borderId="14" xfId="1" applyFont="1" applyBorder="1"/>
    <xf numFmtId="0" fontId="2" fillId="0" borderId="1" xfId="0" applyFont="1" applyBorder="1"/>
    <xf numFmtId="44" fontId="2" fillId="0" borderId="2" xfId="1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0" xfId="0" applyFont="1" applyBorder="1"/>
    <xf numFmtId="44" fontId="2" fillId="0" borderId="0" xfId="1" applyFont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1" xfId="0" applyFont="1" applyBorder="1"/>
    <xf numFmtId="0" fontId="3" fillId="0" borderId="0" xfId="0" applyFont="1" applyFill="1" applyBorder="1" applyAlignment="1"/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44" fontId="2" fillId="0" borderId="7" xfId="1" applyFont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2" fillId="0" borderId="10" xfId="1" applyNumberFormat="1" applyFont="1" applyBorder="1" applyAlignment="1"/>
    <xf numFmtId="164" fontId="2" fillId="0" borderId="9" xfId="1" applyNumberFormat="1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23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3" fontId="2" fillId="0" borderId="22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/>
    <xf numFmtId="164" fontId="0" fillId="0" borderId="9" xfId="0" applyNumberFormat="1" applyBorder="1" applyAlignment="1"/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304800</xdr:rowOff>
    </xdr:from>
    <xdr:to>
      <xdr:col>9</xdr:col>
      <xdr:colOff>6074</xdr:colOff>
      <xdr:row>0</xdr:row>
      <xdr:rowOff>839470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304800"/>
          <a:ext cx="1155700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771525</xdr:colOff>
      <xdr:row>0</xdr:row>
      <xdr:rowOff>295275</xdr:rowOff>
    </xdr:from>
    <xdr:to>
      <xdr:col>1</xdr:col>
      <xdr:colOff>1895475</xdr:colOff>
      <xdr:row>0</xdr:row>
      <xdr:rowOff>866775</xdr:rowOff>
    </xdr:to>
    <xdr:pic>
      <xdr:nvPicPr>
        <xdr:cNvPr id="5" name="Obraz 4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" y="29527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0</xdr:row>
      <xdr:rowOff>352425</xdr:rowOff>
    </xdr:from>
    <xdr:to>
      <xdr:col>5</xdr:col>
      <xdr:colOff>520065</xdr:colOff>
      <xdr:row>0</xdr:row>
      <xdr:rowOff>821690</xdr:rowOff>
    </xdr:to>
    <xdr:pic>
      <xdr:nvPicPr>
        <xdr:cNvPr id="6" name="Obraz 5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14650" y="352425"/>
          <a:ext cx="1463040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0</xdr:row>
      <xdr:rowOff>314325</xdr:rowOff>
    </xdr:from>
    <xdr:to>
      <xdr:col>14</xdr:col>
      <xdr:colOff>405884</xdr:colOff>
      <xdr:row>0</xdr:row>
      <xdr:rowOff>818325</xdr:rowOff>
    </xdr:to>
    <xdr:pic>
      <xdr:nvPicPr>
        <xdr:cNvPr id="7" name="Obraz 6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77075" y="314325"/>
          <a:ext cx="1453634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66675</xdr:colOff>
      <xdr:row>30</xdr:row>
      <xdr:rowOff>304800</xdr:rowOff>
    </xdr:from>
    <xdr:ext cx="1251816" cy="534670"/>
    <xdr:pic>
      <xdr:nvPicPr>
        <xdr:cNvPr id="8" name="Obraz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0448" y="304800"/>
          <a:ext cx="1251816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771525</xdr:colOff>
      <xdr:row>30</xdr:row>
      <xdr:rowOff>295275</xdr:rowOff>
    </xdr:from>
    <xdr:ext cx="1123950" cy="571500"/>
    <xdr:pic>
      <xdr:nvPicPr>
        <xdr:cNvPr id="9" name="Obraz 8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298" y="29527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276225</xdr:colOff>
      <xdr:row>30</xdr:row>
      <xdr:rowOff>352425</xdr:rowOff>
    </xdr:from>
    <xdr:ext cx="1560022" cy="469265"/>
    <xdr:pic>
      <xdr:nvPicPr>
        <xdr:cNvPr id="10" name="Obraz 9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7634" y="352425"/>
          <a:ext cx="1560022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171450</xdr:colOff>
      <xdr:row>30</xdr:row>
      <xdr:rowOff>314325</xdr:rowOff>
    </xdr:from>
    <xdr:ext cx="1550616" cy="504000"/>
    <xdr:pic>
      <xdr:nvPicPr>
        <xdr:cNvPr id="11" name="Obraz 10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28859" y="314325"/>
          <a:ext cx="1550616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66675</xdr:colOff>
      <xdr:row>60</xdr:row>
      <xdr:rowOff>304800</xdr:rowOff>
    </xdr:from>
    <xdr:ext cx="1272899" cy="534670"/>
    <xdr:pic>
      <xdr:nvPicPr>
        <xdr:cNvPr id="12" name="Obraz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0238" y="304800"/>
          <a:ext cx="1272899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771525</xdr:colOff>
      <xdr:row>60</xdr:row>
      <xdr:rowOff>295275</xdr:rowOff>
    </xdr:from>
    <xdr:ext cx="1123950" cy="571500"/>
    <xdr:pic>
      <xdr:nvPicPr>
        <xdr:cNvPr id="13" name="Obraz 12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3463" y="29527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276225</xdr:colOff>
      <xdr:row>60</xdr:row>
      <xdr:rowOff>352425</xdr:rowOff>
    </xdr:from>
    <xdr:ext cx="1577340" cy="469265"/>
    <xdr:pic>
      <xdr:nvPicPr>
        <xdr:cNvPr id="14" name="Obraz 13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52788" y="352425"/>
          <a:ext cx="1577340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171450</xdr:colOff>
      <xdr:row>60</xdr:row>
      <xdr:rowOff>314325</xdr:rowOff>
    </xdr:from>
    <xdr:ext cx="1567934" cy="504000"/>
    <xdr:pic>
      <xdr:nvPicPr>
        <xdr:cNvPr id="15" name="Obraz 14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48763" y="314325"/>
          <a:ext cx="1567934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Layout" zoomScaleNormal="100" workbookViewId="0">
      <selection activeCell="A91" sqref="A91:O91"/>
    </sheetView>
  </sheetViews>
  <sheetFormatPr defaultRowHeight="15"/>
  <cols>
    <col min="1" max="1" width="3.7109375" customWidth="1"/>
    <col min="2" max="2" width="28.5703125" customWidth="1"/>
    <col min="15" max="15" width="17.42578125" customWidth="1"/>
    <col min="16" max="16" width="16.42578125" customWidth="1"/>
  </cols>
  <sheetData>
    <row r="1" spans="1:16" ht="88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16.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</row>
    <row r="3" spans="1:16" ht="18.75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</row>
    <row r="4" spans="1:16" ht="29.25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</row>
    <row r="5" spans="1:16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6.5" customHeight="1" thickBot="1">
      <c r="A6" s="48" t="s">
        <v>4</v>
      </c>
      <c r="B6" s="49"/>
      <c r="C6" s="49"/>
      <c r="D6" s="49"/>
      <c r="E6" s="49"/>
      <c r="F6" s="49"/>
      <c r="G6" s="49"/>
      <c r="H6" s="50"/>
      <c r="I6" s="53" t="s">
        <v>11</v>
      </c>
      <c r="J6" s="54"/>
      <c r="K6" s="48" t="s">
        <v>19</v>
      </c>
      <c r="L6" s="49"/>
      <c r="M6" s="49"/>
      <c r="N6" s="49"/>
    </row>
    <row r="7" spans="1:16" ht="15" customHeight="1">
      <c r="A7" s="44" t="s">
        <v>0</v>
      </c>
      <c r="B7" s="42" t="s">
        <v>2</v>
      </c>
      <c r="C7" s="40" t="s">
        <v>8</v>
      </c>
      <c r="D7" s="41"/>
      <c r="E7" s="40" t="s">
        <v>9</v>
      </c>
      <c r="F7" s="41"/>
      <c r="G7" s="40" t="s">
        <v>20</v>
      </c>
      <c r="H7" s="41"/>
      <c r="I7" s="55"/>
      <c r="J7" s="56"/>
      <c r="K7" s="40" t="s">
        <v>21</v>
      </c>
      <c r="L7" s="41"/>
      <c r="M7" s="40" t="s">
        <v>22</v>
      </c>
      <c r="N7" s="41"/>
    </row>
    <row r="8" spans="1:16" ht="45.75" customHeight="1">
      <c r="A8" s="45"/>
      <c r="B8" s="43"/>
      <c r="C8" s="5" t="s">
        <v>3</v>
      </c>
      <c r="D8" s="6" t="s">
        <v>1</v>
      </c>
      <c r="E8" s="5" t="s">
        <v>3</v>
      </c>
      <c r="F8" s="6" t="s">
        <v>1</v>
      </c>
      <c r="G8" s="5" t="s">
        <v>3</v>
      </c>
      <c r="H8" s="6" t="s">
        <v>1</v>
      </c>
      <c r="I8" s="57"/>
      <c r="J8" s="58"/>
      <c r="K8" s="5" t="s">
        <v>3</v>
      </c>
      <c r="L8" s="6" t="s">
        <v>1</v>
      </c>
      <c r="M8" s="5" t="s">
        <v>3</v>
      </c>
      <c r="N8" s="6" t="s">
        <v>1</v>
      </c>
    </row>
    <row r="9" spans="1:16" s="1" customFormat="1" ht="16.5" thickBot="1">
      <c r="A9" s="46"/>
      <c r="B9" s="2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8">
        <v>7</v>
      </c>
      <c r="I9" s="59">
        <v>8</v>
      </c>
      <c r="J9" s="60"/>
      <c r="K9" s="7">
        <v>9</v>
      </c>
      <c r="L9" s="8">
        <v>10</v>
      </c>
      <c r="M9" s="7">
        <v>11</v>
      </c>
      <c r="N9" s="8">
        <v>12</v>
      </c>
    </row>
    <row r="10" spans="1:16" ht="15.75">
      <c r="A10" s="30" t="s">
        <v>28</v>
      </c>
      <c r="B10" s="28" t="s">
        <v>13</v>
      </c>
      <c r="C10" s="9"/>
      <c r="D10" s="10"/>
      <c r="E10" s="9"/>
      <c r="F10" s="10"/>
      <c r="G10" s="9"/>
      <c r="H10" s="10"/>
      <c r="I10" s="61"/>
      <c r="J10" s="62"/>
      <c r="K10" s="9"/>
      <c r="L10" s="10"/>
      <c r="M10" s="9"/>
      <c r="N10" s="10"/>
    </row>
    <row r="11" spans="1:16" ht="15.75">
      <c r="A11" s="30" t="s">
        <v>29</v>
      </c>
      <c r="B11" s="28" t="s">
        <v>14</v>
      </c>
      <c r="C11" s="11"/>
      <c r="D11" s="12"/>
      <c r="E11" s="11"/>
      <c r="F11" s="12"/>
      <c r="G11" s="11"/>
      <c r="H11" s="12"/>
      <c r="I11" s="63"/>
      <c r="J11" s="64"/>
      <c r="K11" s="11"/>
      <c r="L11" s="12"/>
      <c r="M11" s="11"/>
      <c r="N11" s="12"/>
    </row>
    <row r="12" spans="1:16" ht="16.5" thickBot="1">
      <c r="A12" s="30" t="s">
        <v>30</v>
      </c>
      <c r="B12" s="28" t="s">
        <v>15</v>
      </c>
      <c r="C12" s="11"/>
      <c r="D12" s="12"/>
      <c r="E12" s="11"/>
      <c r="F12" s="12"/>
      <c r="G12" s="11"/>
      <c r="H12" s="12"/>
      <c r="I12" s="65"/>
      <c r="J12" s="66"/>
      <c r="K12" s="11"/>
      <c r="L12" s="12"/>
      <c r="M12" s="11"/>
      <c r="N12" s="12"/>
    </row>
    <row r="13" spans="1:16" ht="16.5" thickBot="1">
      <c r="A13" s="31" t="s">
        <v>31</v>
      </c>
      <c r="B13" s="29" t="s">
        <v>10</v>
      </c>
      <c r="C13" s="25">
        <f t="shared" ref="C13:N13" si="0">SUM(C10:C12)</f>
        <v>0</v>
      </c>
      <c r="D13" s="26">
        <f t="shared" si="0"/>
        <v>0</v>
      </c>
      <c r="E13" s="13">
        <f t="shared" si="0"/>
        <v>0</v>
      </c>
      <c r="F13" s="14">
        <f t="shared" si="0"/>
        <v>0</v>
      </c>
      <c r="G13" s="13">
        <f t="shared" si="0"/>
        <v>0</v>
      </c>
      <c r="H13" s="14">
        <f t="shared" si="0"/>
        <v>0</v>
      </c>
      <c r="I13" s="67">
        <f>SUM(I10+I11+I12)</f>
        <v>0</v>
      </c>
      <c r="J13" s="68"/>
      <c r="K13" s="13">
        <f t="shared" si="0"/>
        <v>0</v>
      </c>
      <c r="L13" s="14">
        <f t="shared" si="0"/>
        <v>0</v>
      </c>
      <c r="M13" s="13">
        <f t="shared" si="0"/>
        <v>0</v>
      </c>
      <c r="N13" s="14">
        <f t="shared" si="0"/>
        <v>0</v>
      </c>
    </row>
    <row r="14" spans="1:16" ht="16.5" thickBot="1">
      <c r="A14" s="32" t="s">
        <v>32</v>
      </c>
      <c r="B14" s="37" t="s">
        <v>12</v>
      </c>
      <c r="C14" s="37"/>
      <c r="D14" s="38"/>
      <c r="E14" s="15"/>
      <c r="F14" s="16"/>
      <c r="G14" s="15"/>
      <c r="H14" s="16"/>
      <c r="I14" s="51">
        <f>SUM(D13+F13+H13)</f>
        <v>0</v>
      </c>
      <c r="J14" s="52"/>
      <c r="K14" s="15"/>
      <c r="L14" s="16"/>
      <c r="M14" s="15"/>
      <c r="N14" s="16"/>
      <c r="O14" s="15"/>
    </row>
    <row r="30" spans="1:15" ht="30" customHeight="1">
      <c r="A30" s="90" t="s">
        <v>34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7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7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5.75">
      <c r="A33" s="47" t="s">
        <v>18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33" customHeight="1">
      <c r="A34" s="36" t="s">
        <v>17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6.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6.5" customHeight="1" thickBot="1">
      <c r="A36" s="48" t="s">
        <v>19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20"/>
      <c r="N36" s="20"/>
    </row>
    <row r="37" spans="1:15" ht="15.75">
      <c r="A37" s="44" t="s">
        <v>0</v>
      </c>
      <c r="B37" s="42" t="s">
        <v>2</v>
      </c>
      <c r="C37" s="40" t="s">
        <v>23</v>
      </c>
      <c r="D37" s="41"/>
      <c r="E37" s="40" t="s">
        <v>24</v>
      </c>
      <c r="F37" s="41"/>
      <c r="G37" s="40" t="s">
        <v>25</v>
      </c>
      <c r="H37" s="41"/>
      <c r="I37" s="40" t="s">
        <v>26</v>
      </c>
      <c r="J37" s="41"/>
      <c r="K37" s="40" t="s">
        <v>5</v>
      </c>
      <c r="L37" s="41"/>
      <c r="M37" s="69"/>
      <c r="N37" s="70"/>
    </row>
    <row r="38" spans="1:15" ht="47.25">
      <c r="A38" s="45"/>
      <c r="B38" s="43"/>
      <c r="C38" s="5" t="s">
        <v>3</v>
      </c>
      <c r="D38" s="6" t="s">
        <v>1</v>
      </c>
      <c r="E38" s="5" t="s">
        <v>3</v>
      </c>
      <c r="F38" s="6" t="s">
        <v>1</v>
      </c>
      <c r="G38" s="5" t="s">
        <v>3</v>
      </c>
      <c r="H38" s="6" t="s">
        <v>1</v>
      </c>
      <c r="I38" s="5" t="s">
        <v>3</v>
      </c>
      <c r="J38" s="6" t="s">
        <v>1</v>
      </c>
      <c r="K38" s="5" t="s">
        <v>3</v>
      </c>
      <c r="L38" s="6" t="s">
        <v>1</v>
      </c>
      <c r="M38" s="21"/>
      <c r="N38" s="22"/>
    </row>
    <row r="39" spans="1:15" ht="16.5" thickBot="1">
      <c r="A39" s="46"/>
      <c r="B39" s="27">
        <v>1</v>
      </c>
      <c r="C39" s="7">
        <v>2</v>
      </c>
      <c r="D39" s="8">
        <v>3</v>
      </c>
      <c r="E39" s="7">
        <v>4</v>
      </c>
      <c r="F39" s="8">
        <v>5</v>
      </c>
      <c r="G39" s="7">
        <v>6</v>
      </c>
      <c r="H39" s="8">
        <v>7</v>
      </c>
      <c r="I39" s="7">
        <v>6</v>
      </c>
      <c r="J39" s="8">
        <v>7</v>
      </c>
      <c r="K39" s="7">
        <v>9</v>
      </c>
      <c r="L39" s="8">
        <v>10</v>
      </c>
      <c r="M39" s="17"/>
      <c r="N39" s="18"/>
      <c r="O39" s="1"/>
    </row>
    <row r="40" spans="1:15" ht="15.75">
      <c r="A40" s="30" t="s">
        <v>28</v>
      </c>
      <c r="B40" s="28" t="s">
        <v>13</v>
      </c>
      <c r="C40" s="9"/>
      <c r="D40" s="10"/>
      <c r="E40" s="9"/>
      <c r="F40" s="10"/>
      <c r="G40" s="9"/>
      <c r="H40" s="10"/>
      <c r="I40" s="9"/>
      <c r="J40" s="10"/>
      <c r="K40" s="9"/>
      <c r="L40" s="10"/>
      <c r="M40" s="19"/>
      <c r="N40" s="16"/>
    </row>
    <row r="41" spans="1:15" ht="15.75">
      <c r="A41" s="30" t="s">
        <v>29</v>
      </c>
      <c r="B41" s="28" t="s">
        <v>14</v>
      </c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9"/>
      <c r="N41" s="16"/>
    </row>
    <row r="42" spans="1:15" ht="16.5" thickBot="1">
      <c r="A42" s="30" t="s">
        <v>30</v>
      </c>
      <c r="B42" s="28" t="s">
        <v>15</v>
      </c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9"/>
      <c r="N42" s="16"/>
    </row>
    <row r="43" spans="1:15" ht="16.5" thickBot="1">
      <c r="A43" s="32" t="s">
        <v>31</v>
      </c>
      <c r="B43" s="23" t="s">
        <v>10</v>
      </c>
      <c r="C43" s="13">
        <f t="shared" ref="C43:H43" si="1">SUM(C40:C42)</f>
        <v>0</v>
      </c>
      <c r="D43" s="14">
        <f t="shared" si="1"/>
        <v>0</v>
      </c>
      <c r="E43" s="13">
        <f t="shared" si="1"/>
        <v>0</v>
      </c>
      <c r="F43" s="14">
        <f t="shared" si="1"/>
        <v>0</v>
      </c>
      <c r="G43" s="13">
        <f t="shared" si="1"/>
        <v>0</v>
      </c>
      <c r="H43" s="14">
        <f t="shared" si="1"/>
        <v>0</v>
      </c>
      <c r="I43" s="13">
        <f t="shared" ref="I43:J43" si="2">SUM(I40:I42)</f>
        <v>0</v>
      </c>
      <c r="J43" s="14">
        <f t="shared" si="2"/>
        <v>0</v>
      </c>
      <c r="K43" s="13">
        <f t="shared" ref="K43:L43" si="3">SUM(K40:K42)</f>
        <v>0</v>
      </c>
      <c r="L43" s="14">
        <f t="shared" si="3"/>
        <v>0</v>
      </c>
      <c r="M43" s="19"/>
      <c r="N43" s="16"/>
    </row>
    <row r="60" spans="1:15" ht="31.5" customHeight="1">
      <c r="A60" s="90" t="s">
        <v>34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5" ht="71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5.75">
      <c r="A62" s="47" t="s">
        <v>16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6.5" customHeight="1">
      <c r="A63" s="47" t="s">
        <v>18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30.75" customHeight="1">
      <c r="A64" s="36" t="s">
        <v>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6.5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6.5" customHeight="1" thickBot="1">
      <c r="A66" s="48" t="s">
        <v>19</v>
      </c>
      <c r="B66" s="49"/>
      <c r="C66" s="49"/>
      <c r="D66" s="49"/>
      <c r="E66" s="49"/>
      <c r="F66" s="49"/>
      <c r="G66" s="53" t="s">
        <v>27</v>
      </c>
      <c r="H66" s="54"/>
      <c r="I66" s="53" t="s">
        <v>33</v>
      </c>
      <c r="J66" s="71"/>
      <c r="K66" s="76"/>
      <c r="L66" s="76"/>
      <c r="M66" s="76"/>
      <c r="N66" s="76"/>
    </row>
    <row r="67" spans="1:15" ht="15.75">
      <c r="A67" s="44" t="s">
        <v>0</v>
      </c>
      <c r="B67" s="42" t="s">
        <v>2</v>
      </c>
      <c r="C67" s="40" t="s">
        <v>6</v>
      </c>
      <c r="D67" s="41"/>
      <c r="E67" s="40" t="s">
        <v>7</v>
      </c>
      <c r="F67" s="41"/>
      <c r="G67" s="55"/>
      <c r="H67" s="56"/>
      <c r="I67" s="72"/>
      <c r="J67" s="73"/>
      <c r="K67" s="70"/>
      <c r="L67" s="70"/>
      <c r="M67" s="70"/>
      <c r="N67" s="70"/>
    </row>
    <row r="68" spans="1:15" ht="47.25">
      <c r="A68" s="45"/>
      <c r="B68" s="43"/>
      <c r="C68" s="5" t="s">
        <v>3</v>
      </c>
      <c r="D68" s="6" t="s">
        <v>1</v>
      </c>
      <c r="E68" s="5" t="s">
        <v>3</v>
      </c>
      <c r="F68" s="6" t="s">
        <v>1</v>
      </c>
      <c r="G68" s="57"/>
      <c r="H68" s="58"/>
      <c r="I68" s="74"/>
      <c r="J68" s="75"/>
      <c r="K68" s="24"/>
      <c r="L68" s="24"/>
      <c r="M68" s="24"/>
      <c r="N68" s="24"/>
    </row>
    <row r="69" spans="1:15" ht="16.5" thickBot="1">
      <c r="A69" s="46"/>
      <c r="B69" s="27">
        <v>1</v>
      </c>
      <c r="C69" s="7">
        <v>2</v>
      </c>
      <c r="D69" s="8">
        <v>3</v>
      </c>
      <c r="E69" s="7">
        <v>4</v>
      </c>
      <c r="F69" s="8">
        <v>5</v>
      </c>
      <c r="G69" s="59">
        <v>6</v>
      </c>
      <c r="H69" s="60"/>
      <c r="I69" s="59">
        <v>7</v>
      </c>
      <c r="J69" s="60"/>
      <c r="K69" s="33"/>
      <c r="L69" s="33"/>
      <c r="M69" s="33"/>
      <c r="N69" s="33"/>
      <c r="O69" s="1"/>
    </row>
    <row r="70" spans="1:15" ht="16.5" thickBot="1">
      <c r="A70" s="30" t="s">
        <v>28</v>
      </c>
      <c r="B70" s="28" t="s">
        <v>13</v>
      </c>
      <c r="C70" s="9"/>
      <c r="D70" s="10"/>
      <c r="E70" s="9"/>
      <c r="F70" s="10"/>
      <c r="G70" s="82"/>
      <c r="H70" s="83"/>
      <c r="I70" s="77">
        <f>I10+G70</f>
        <v>0</v>
      </c>
      <c r="J70" s="78"/>
      <c r="K70" s="34"/>
      <c r="L70" s="35"/>
      <c r="M70" s="34"/>
      <c r="N70" s="35"/>
    </row>
    <row r="71" spans="1:15" ht="16.5" thickBot="1">
      <c r="A71" s="30" t="s">
        <v>29</v>
      </c>
      <c r="B71" s="28" t="s">
        <v>14</v>
      </c>
      <c r="C71" s="11"/>
      <c r="D71" s="12"/>
      <c r="E71" s="11"/>
      <c r="F71" s="12"/>
      <c r="G71" s="84"/>
      <c r="H71" s="85"/>
      <c r="I71" s="77">
        <f>I11+G71</f>
        <v>0</v>
      </c>
      <c r="J71" s="78"/>
      <c r="K71" s="34"/>
      <c r="L71" s="35"/>
      <c r="M71" s="34"/>
      <c r="N71" s="35"/>
    </row>
    <row r="72" spans="1:15" ht="16.5" thickBot="1">
      <c r="A72" s="30" t="s">
        <v>30</v>
      </c>
      <c r="B72" s="28" t="s">
        <v>15</v>
      </c>
      <c r="C72" s="11"/>
      <c r="D72" s="12"/>
      <c r="E72" s="11"/>
      <c r="F72" s="12"/>
      <c r="G72" s="86"/>
      <c r="H72" s="87"/>
      <c r="I72" s="77">
        <f>I12+G72</f>
        <v>0</v>
      </c>
      <c r="J72" s="78"/>
      <c r="K72" s="34"/>
      <c r="L72" s="35"/>
      <c r="M72" s="34"/>
      <c r="N72" s="35"/>
    </row>
    <row r="73" spans="1:15" ht="16.5" thickBot="1">
      <c r="A73" s="31" t="s">
        <v>31</v>
      </c>
      <c r="B73" s="29" t="s">
        <v>10</v>
      </c>
      <c r="C73" s="13">
        <f t="shared" ref="C73:F73" si="4">SUM(C70:C72)</f>
        <v>0</v>
      </c>
      <c r="D73" s="14">
        <f t="shared" si="4"/>
        <v>0</v>
      </c>
      <c r="E73" s="13">
        <f t="shared" si="4"/>
        <v>0</v>
      </c>
      <c r="F73" s="14">
        <f t="shared" si="4"/>
        <v>0</v>
      </c>
      <c r="G73" s="79">
        <f>SUM(G70:H72)</f>
        <v>0</v>
      </c>
      <c r="H73" s="81"/>
      <c r="I73" s="79">
        <f>SUM(I70:J72)</f>
        <v>0</v>
      </c>
      <c r="J73" s="80"/>
      <c r="K73" s="34"/>
      <c r="L73" s="35"/>
      <c r="M73" s="34"/>
      <c r="N73" s="35"/>
    </row>
    <row r="74" spans="1:15" ht="16.5" thickBot="1">
      <c r="A74" s="32" t="s">
        <v>32</v>
      </c>
      <c r="B74" s="37" t="s">
        <v>12</v>
      </c>
      <c r="C74" s="37"/>
      <c r="D74" s="38"/>
      <c r="E74" s="15"/>
      <c r="F74" s="16"/>
      <c r="G74" s="88">
        <f>SUM(L13+N13+D43+F43+H43+J43+L43+D73+F73)</f>
        <v>0</v>
      </c>
      <c r="H74" s="89"/>
      <c r="I74" s="16"/>
      <c r="J74" s="16"/>
      <c r="K74" s="34"/>
      <c r="L74" s="35"/>
      <c r="M74" s="34"/>
      <c r="N74" s="35"/>
      <c r="O74" s="15"/>
    </row>
    <row r="91" spans="1:15" ht="30.75" customHeight="1">
      <c r="A91" s="90" t="s">
        <v>34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</sheetData>
  <mergeCells count="63">
    <mergeCell ref="A30:O30"/>
    <mergeCell ref="A60:O60"/>
    <mergeCell ref="A91:O91"/>
    <mergeCell ref="I70:J70"/>
    <mergeCell ref="I71:J71"/>
    <mergeCell ref="I72:J72"/>
    <mergeCell ref="I73:J73"/>
    <mergeCell ref="B74:D74"/>
    <mergeCell ref="G73:H73"/>
    <mergeCell ref="G70:H70"/>
    <mergeCell ref="G71:H71"/>
    <mergeCell ref="G72:H72"/>
    <mergeCell ref="G74:H74"/>
    <mergeCell ref="A62:O62"/>
    <mergeCell ref="A63:O63"/>
    <mergeCell ref="A64:O64"/>
    <mergeCell ref="I66:J68"/>
    <mergeCell ref="K66:N66"/>
    <mergeCell ref="A67:A69"/>
    <mergeCell ref="B67:B68"/>
    <mergeCell ref="C67:D67"/>
    <mergeCell ref="E67:F67"/>
    <mergeCell ref="K67:L67"/>
    <mergeCell ref="M67:N67"/>
    <mergeCell ref="I69:J69"/>
    <mergeCell ref="A66:F66"/>
    <mergeCell ref="G66:H68"/>
    <mergeCell ref="G69:H69"/>
    <mergeCell ref="C37:D37"/>
    <mergeCell ref="E37:F37"/>
    <mergeCell ref="M37:N37"/>
    <mergeCell ref="I37:J37"/>
    <mergeCell ref="A61:O61"/>
    <mergeCell ref="A36:L36"/>
    <mergeCell ref="G37:H37"/>
    <mergeCell ref="K37:L37"/>
    <mergeCell ref="I6:J8"/>
    <mergeCell ref="I9:J9"/>
    <mergeCell ref="I10:J10"/>
    <mergeCell ref="I11:J11"/>
    <mergeCell ref="I12:J12"/>
    <mergeCell ref="K6:N6"/>
    <mergeCell ref="A31:O31"/>
    <mergeCell ref="A32:O32"/>
    <mergeCell ref="A33:O33"/>
    <mergeCell ref="A34:O34"/>
    <mergeCell ref="I13:J13"/>
    <mergeCell ref="A37:A39"/>
    <mergeCell ref="B37:B38"/>
    <mergeCell ref="A4:O4"/>
    <mergeCell ref="B14:D14"/>
    <mergeCell ref="A1:O1"/>
    <mergeCell ref="C7:D7"/>
    <mergeCell ref="E7:F7"/>
    <mergeCell ref="G7:H7"/>
    <mergeCell ref="K7:L7"/>
    <mergeCell ref="M7:N7"/>
    <mergeCell ref="B7:B8"/>
    <mergeCell ref="A7:A9"/>
    <mergeCell ref="A2:O2"/>
    <mergeCell ref="A3:O3"/>
    <mergeCell ref="A6:H6"/>
    <mergeCell ref="I14:J1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&amp;R&amp;"Times New Roman,Normalny"&amp;10Załącznik nr 1 do umowy</oddHeader>
    <oddFooter>Strona &amp;P z &amp;N</oddFooter>
  </headerFooter>
  <ignoredErrors>
    <ignoredError sqref="K13:N13 C13:H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Marceli Lipiec</cp:lastModifiedBy>
  <cp:lastPrinted>2018-05-09T11:02:32Z</cp:lastPrinted>
  <dcterms:created xsi:type="dcterms:W3CDTF">2018-02-01T19:58:13Z</dcterms:created>
  <dcterms:modified xsi:type="dcterms:W3CDTF">2018-08-10T07:24:04Z</dcterms:modified>
</cp:coreProperties>
</file>