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/>
  </bookViews>
  <sheets>
    <sheet name="Arkusz1" sheetId="1" r:id="rId1"/>
  </sheets>
  <definedNames>
    <definedName name="_GoBack" localSheetId="0">Arkusz1!$A$24</definedName>
  </definedName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/>
  <c r="I61"/>
  <c r="I60"/>
  <c r="I59"/>
  <c r="I58"/>
  <c r="I63"/>
  <c r="G64"/>
  <c r="D15"/>
  <c r="F15"/>
  <c r="H15"/>
  <c r="I16"/>
  <c r="G63"/>
  <c r="F63"/>
  <c r="E63"/>
  <c r="D63"/>
  <c r="C63"/>
  <c r="L15"/>
  <c r="K15"/>
  <c r="L39"/>
  <c r="K39"/>
  <c r="J39"/>
  <c r="I39"/>
  <c r="H39"/>
  <c r="G39"/>
  <c r="F39"/>
  <c r="E39"/>
  <c r="D39"/>
  <c r="C39"/>
  <c r="N15"/>
  <c r="I15"/>
  <c r="C15"/>
  <c r="E15"/>
  <c r="G15"/>
  <c r="M15"/>
</calcChain>
</file>

<file path=xl/sharedStrings.xml><?xml version="1.0" encoding="utf-8"?>
<sst xmlns="http://schemas.openxmlformats.org/spreadsheetml/2006/main" count="101" uniqueCount="39">
  <si>
    <t>Lp.</t>
  </si>
  <si>
    <t>Wartość netto (zł)</t>
  </si>
  <si>
    <t>Rodzaj instalacji do dostawy i montażu</t>
  </si>
  <si>
    <t>Liczba instalacji (szt.)</t>
  </si>
  <si>
    <t>ROK 2018</t>
  </si>
  <si>
    <t>Lipiec</t>
  </si>
  <si>
    <t>Sierpień</t>
  </si>
  <si>
    <t>Wrzesień</t>
  </si>
  <si>
    <t>Październik</t>
  </si>
  <si>
    <t>Listopad</t>
  </si>
  <si>
    <t>SUMA:</t>
  </si>
  <si>
    <t>Liczba instalacji przewidzianych do realizacji w roku 2018</t>
  </si>
  <si>
    <t>Łączna wartość netto realizacji zamówienia:</t>
  </si>
  <si>
    <t>HARMONOGRAM RZECZOWO-FINANSOWY</t>
  </si>
  <si>
    <t>Moc min. 2 kWp</t>
  </si>
  <si>
    <t>Moc min. 3 kWp</t>
  </si>
  <si>
    <t>Moc min. 4 kWp</t>
  </si>
  <si>
    <t>Moc min. 5 kWp</t>
  </si>
  <si>
    <t>Moc min. 6 kWp</t>
  </si>
  <si>
    <t xml:space="preserve">Część nr 1 - "Instalacja systemów odnawialnych źródeł energii na terenie Gminy Sędziszów- dostawa i montaż instalacji fotowoltaicznych"
</t>
  </si>
  <si>
    <t>Projekt pn.: "Instalacja systemów odnawialnych źródeł energii na terenie Gminy Sędziszów"</t>
  </si>
  <si>
    <t>Grudzień</t>
  </si>
  <si>
    <t>ROK 2019</t>
  </si>
  <si>
    <t>Styczeń</t>
  </si>
  <si>
    <t>Luty</t>
  </si>
  <si>
    <t>Marzec</t>
  </si>
  <si>
    <t>Maj</t>
  </si>
  <si>
    <t>Liczba instalacji przewidzianych do realizacji w roku 2019</t>
  </si>
  <si>
    <t>Kwiecień</t>
  </si>
  <si>
    <t>Czerwiec</t>
  </si>
  <si>
    <r>
      <t>Projekt: „Instalacja systemów odnawialnych źródeł energii na terenie Gminy Sędziszów” dofinansowano w ramach RPOWŚ 2014-2020 Oś 3 „Efektywna i zielona energia” Działanie 3.1 „Wytwarzanie i dystrybucja energii pochodzącej ze źródeł odnawialnych” nr umowy RPSW.03.01.00-26-0020/17-00 z dnia 27.03.2018 r.</t>
    </r>
    <r>
      <rPr>
        <sz val="11"/>
        <color theme="1"/>
        <rFont val="Times New Roman"/>
        <family val="1"/>
        <charset val="238"/>
      </rPr>
      <t xml:space="preserve"> </t>
    </r>
    <r>
      <rPr>
        <b/>
        <i/>
        <sz val="9"/>
        <color theme="1"/>
        <rFont val="Times New Roman"/>
        <family val="1"/>
        <charset val="238"/>
      </rPr>
      <t>i Aneks nr RPSW.03.01.00-26-0020/17-01 z dnia 31.07.2018 r.</t>
    </r>
  </si>
  <si>
    <t>1.</t>
  </si>
  <si>
    <t>2.</t>
  </si>
  <si>
    <t>3.</t>
  </si>
  <si>
    <t>4.</t>
  </si>
  <si>
    <t>5.</t>
  </si>
  <si>
    <t>6.</t>
  </si>
  <si>
    <t>7.</t>
  </si>
  <si>
    <t>Suma instalacji przewidzianych do realizacji w latach 2018-2019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</si>
</sst>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/>
    <xf numFmtId="44" fontId="2" fillId="0" borderId="13" xfId="1" applyFont="1" applyBorder="1"/>
    <xf numFmtId="0" fontId="2" fillId="0" borderId="1" xfId="0" applyFont="1" applyBorder="1"/>
    <xf numFmtId="44" fontId="2" fillId="0" borderId="2" xfId="1" applyFont="1" applyBorder="1"/>
    <xf numFmtId="0" fontId="2" fillId="0" borderId="6" xfId="0" applyFont="1" applyBorder="1"/>
    <xf numFmtId="44" fontId="2" fillId="0" borderId="7" xfId="1" applyFont="1" applyBorder="1"/>
    <xf numFmtId="0" fontId="2" fillId="0" borderId="0" xfId="0" applyFont="1" applyBorder="1"/>
    <xf numFmtId="44" fontId="2" fillId="0" borderId="0" xfId="1" applyFont="1" applyBorder="1"/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/>
    </xf>
    <xf numFmtId="0" fontId="2" fillId="0" borderId="21" xfId="0" applyFont="1" applyBorder="1"/>
    <xf numFmtId="0" fontId="2" fillId="0" borderId="19" xfId="0" applyFont="1" applyBorder="1"/>
    <xf numFmtId="0" fontId="2" fillId="0" borderId="2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/>
    <xf numFmtId="44" fontId="2" fillId="0" borderId="12" xfId="1" applyFont="1" applyBorder="1"/>
    <xf numFmtId="44" fontId="2" fillId="0" borderId="27" xfId="1" applyFont="1" applyBorder="1"/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/>
    <xf numFmtId="164" fontId="0" fillId="0" borderId="9" xfId="0" applyNumberFormat="1" applyBorder="1" applyAlignment="1"/>
    <xf numFmtId="0" fontId="2" fillId="3" borderId="1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0" xfId="0" applyNumberFormat="1" applyFont="1" applyBorder="1" applyAlignment="1"/>
    <xf numFmtId="164" fontId="0" fillId="0" borderId="0" xfId="0" applyNumberFormat="1" applyBorder="1" applyAlignment="1"/>
    <xf numFmtId="3" fontId="2" fillId="0" borderId="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/>
    </xf>
    <xf numFmtId="0" fontId="2" fillId="0" borderId="38" xfId="0" applyFont="1" applyBorder="1"/>
    <xf numFmtId="0" fontId="2" fillId="0" borderId="39" xfId="0" applyFont="1" applyBorder="1" applyAlignment="1">
      <alignment horizontal="left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2" borderId="4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304800</xdr:rowOff>
    </xdr:from>
    <xdr:to>
      <xdr:col>8</xdr:col>
      <xdr:colOff>629103</xdr:colOff>
      <xdr:row>0</xdr:row>
      <xdr:rowOff>839470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0" y="304800"/>
          <a:ext cx="1155700" cy="534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771525</xdr:colOff>
      <xdr:row>0</xdr:row>
      <xdr:rowOff>295275</xdr:rowOff>
    </xdr:from>
    <xdr:to>
      <xdr:col>2</xdr:col>
      <xdr:colOff>602797</xdr:colOff>
      <xdr:row>0</xdr:row>
      <xdr:rowOff>866775</xdr:rowOff>
    </xdr:to>
    <xdr:pic>
      <xdr:nvPicPr>
        <xdr:cNvPr id="5" name="Obraz 4" descr="Logo Funduszy Europejskich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5850" y="295275"/>
          <a:ext cx="11239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276225</xdr:colOff>
      <xdr:row>0</xdr:row>
      <xdr:rowOff>352425</xdr:rowOff>
    </xdr:from>
    <xdr:to>
      <xdr:col>5</xdr:col>
      <xdr:colOff>356779</xdr:colOff>
      <xdr:row>0</xdr:row>
      <xdr:rowOff>821690</xdr:rowOff>
    </xdr:to>
    <xdr:pic>
      <xdr:nvPicPr>
        <xdr:cNvPr id="6" name="Obraz 5" descr="znak_barw_rp_poziom_szara_ramka_rgb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14650" y="352425"/>
          <a:ext cx="1463040" cy="46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171450</xdr:colOff>
      <xdr:row>0</xdr:row>
      <xdr:rowOff>314325</xdr:rowOff>
    </xdr:from>
    <xdr:to>
      <xdr:col>12</xdr:col>
      <xdr:colOff>297027</xdr:colOff>
      <xdr:row>0</xdr:row>
      <xdr:rowOff>818325</xdr:rowOff>
    </xdr:to>
    <xdr:pic>
      <xdr:nvPicPr>
        <xdr:cNvPr id="7" name="Obraz 6" descr="Logo Unii Europejskiej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077075" y="314325"/>
          <a:ext cx="1453634" cy="50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66675</xdr:colOff>
      <xdr:row>24</xdr:row>
      <xdr:rowOff>87085</xdr:rowOff>
    </xdr:from>
    <xdr:ext cx="1242785" cy="534670"/>
    <xdr:pic>
      <xdr:nvPicPr>
        <xdr:cNvPr id="12" name="Obraz 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59211" y="7516585"/>
          <a:ext cx="1242785" cy="534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771525</xdr:colOff>
      <xdr:row>24</xdr:row>
      <xdr:rowOff>91170</xdr:rowOff>
    </xdr:from>
    <xdr:ext cx="1123950" cy="571500"/>
    <xdr:pic>
      <xdr:nvPicPr>
        <xdr:cNvPr id="13" name="Obraz 12" descr="Logo Funduszy Europejskich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3668" y="7520670"/>
          <a:ext cx="11239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276225</xdr:colOff>
      <xdr:row>24</xdr:row>
      <xdr:rowOff>121100</xdr:rowOff>
    </xdr:from>
    <xdr:ext cx="1550126" cy="469265"/>
    <xdr:pic>
      <xdr:nvPicPr>
        <xdr:cNvPr id="14" name="Obraz 13" descr="znak_barw_rp_poziom_szara_ramka_rgb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56189" y="7550600"/>
          <a:ext cx="1550126" cy="46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89807</xdr:colOff>
      <xdr:row>24</xdr:row>
      <xdr:rowOff>96611</xdr:rowOff>
    </xdr:from>
    <xdr:ext cx="1540720" cy="504000"/>
    <xdr:pic>
      <xdr:nvPicPr>
        <xdr:cNvPr id="15" name="Obraz 14" descr="Logo Unii Europejskiej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41771" y="7526111"/>
          <a:ext cx="1540720" cy="50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66675</xdr:colOff>
      <xdr:row>48</xdr:row>
      <xdr:rowOff>87085</xdr:rowOff>
    </xdr:from>
    <xdr:ext cx="1242785" cy="534670"/>
    <xdr:pic>
      <xdr:nvPicPr>
        <xdr:cNvPr id="16" name="Obraz 1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92461" y="7516585"/>
          <a:ext cx="1242785" cy="534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771525</xdr:colOff>
      <xdr:row>48</xdr:row>
      <xdr:rowOff>91170</xdr:rowOff>
    </xdr:from>
    <xdr:ext cx="1123950" cy="571500"/>
    <xdr:pic>
      <xdr:nvPicPr>
        <xdr:cNvPr id="17" name="Obraz 16" descr="Logo Funduszy Europejskich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3668" y="7520670"/>
          <a:ext cx="11239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276225</xdr:colOff>
      <xdr:row>48</xdr:row>
      <xdr:rowOff>121100</xdr:rowOff>
    </xdr:from>
    <xdr:ext cx="1550126" cy="469265"/>
    <xdr:pic>
      <xdr:nvPicPr>
        <xdr:cNvPr id="18" name="Obraz 17" descr="znak_barw_rp_poziom_szara_ramka_rgb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94189" y="7550600"/>
          <a:ext cx="1550126" cy="46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89807</xdr:colOff>
      <xdr:row>48</xdr:row>
      <xdr:rowOff>96611</xdr:rowOff>
    </xdr:from>
    <xdr:ext cx="1540720" cy="504000"/>
    <xdr:pic>
      <xdr:nvPicPr>
        <xdr:cNvPr id="19" name="Obraz 18" descr="Logo Unii Europejskiej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988628" y="7526111"/>
          <a:ext cx="1540720" cy="50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tabSelected="1" view="pageLayout" zoomScaleNormal="100" workbookViewId="0">
      <selection activeCell="A7" sqref="A7:A16"/>
    </sheetView>
  </sheetViews>
  <sheetFormatPr defaultRowHeight="15"/>
  <cols>
    <col min="1" max="1" width="3.7109375" customWidth="1"/>
    <col min="2" max="2" width="18" customWidth="1"/>
    <col min="3" max="3" width="10.5703125" customWidth="1"/>
    <col min="4" max="4" width="10" customWidth="1"/>
    <col min="5" max="5" width="10.42578125" customWidth="1"/>
    <col min="6" max="6" width="10" customWidth="1"/>
    <col min="7" max="7" width="10.140625" customWidth="1"/>
    <col min="8" max="8" width="9.5703125" customWidth="1"/>
    <col min="9" max="9" width="9.28515625" customWidth="1"/>
    <col min="10" max="10" width="9.140625" customWidth="1"/>
    <col min="11" max="11" width="9.7109375" customWidth="1"/>
    <col min="12" max="12" width="10.140625" customWidth="1"/>
    <col min="13" max="13" width="9.85546875" customWidth="1"/>
    <col min="14" max="14" width="10.5703125" customWidth="1"/>
  </cols>
  <sheetData>
    <row r="1" spans="1:14" ht="88.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6.5" customHeight="1">
      <c r="A2" s="36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8.75" customHeight="1">
      <c r="A3" s="36" t="s">
        <v>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ht="29.25" customHeight="1">
      <c r="A4" s="39" t="s">
        <v>19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6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16.5" customHeight="1" thickBot="1">
      <c r="A6" s="46" t="s">
        <v>4</v>
      </c>
      <c r="B6" s="47"/>
      <c r="C6" s="47"/>
      <c r="D6" s="47"/>
      <c r="E6" s="47"/>
      <c r="F6" s="47"/>
      <c r="G6" s="47"/>
      <c r="H6" s="47"/>
      <c r="I6" s="48" t="s">
        <v>11</v>
      </c>
      <c r="J6" s="69"/>
      <c r="K6" s="71" t="s">
        <v>22</v>
      </c>
      <c r="L6" s="72"/>
      <c r="M6" s="72"/>
      <c r="N6" s="73"/>
    </row>
    <row r="7" spans="1:14" ht="15" customHeight="1">
      <c r="A7" s="94" t="s">
        <v>0</v>
      </c>
      <c r="B7" s="89" t="s">
        <v>2</v>
      </c>
      <c r="C7" s="50" t="s">
        <v>8</v>
      </c>
      <c r="D7" s="51"/>
      <c r="E7" s="50" t="s">
        <v>9</v>
      </c>
      <c r="F7" s="51"/>
      <c r="G7" s="50" t="s">
        <v>21</v>
      </c>
      <c r="H7" s="51"/>
      <c r="I7" s="61"/>
      <c r="J7" s="70"/>
      <c r="K7" s="66" t="s">
        <v>23</v>
      </c>
      <c r="L7" s="67"/>
      <c r="M7" s="68" t="s">
        <v>24</v>
      </c>
      <c r="N7" s="51"/>
    </row>
    <row r="8" spans="1:14" ht="45.75" customHeight="1">
      <c r="A8" s="95"/>
      <c r="B8" s="100"/>
      <c r="C8" s="3" t="s">
        <v>3</v>
      </c>
      <c r="D8" s="4" t="s">
        <v>1</v>
      </c>
      <c r="E8" s="3" t="s">
        <v>3</v>
      </c>
      <c r="F8" s="4" t="s">
        <v>1</v>
      </c>
      <c r="G8" s="3" t="s">
        <v>3</v>
      </c>
      <c r="H8" s="4" t="s">
        <v>1</v>
      </c>
      <c r="I8" s="61"/>
      <c r="J8" s="70"/>
      <c r="K8" s="16" t="s">
        <v>3</v>
      </c>
      <c r="L8" s="4" t="s">
        <v>1</v>
      </c>
      <c r="M8" s="16" t="s">
        <v>3</v>
      </c>
      <c r="N8" s="4" t="s">
        <v>1</v>
      </c>
    </row>
    <row r="9" spans="1:14" s="1" customFormat="1" ht="16.5" thickBot="1">
      <c r="A9" s="96"/>
      <c r="B9" s="91">
        <v>1</v>
      </c>
      <c r="C9" s="5">
        <v>2</v>
      </c>
      <c r="D9" s="6">
        <v>3</v>
      </c>
      <c r="E9" s="5">
        <v>4</v>
      </c>
      <c r="F9" s="6">
        <v>5</v>
      </c>
      <c r="G9" s="5">
        <v>6</v>
      </c>
      <c r="H9" s="6">
        <v>7</v>
      </c>
      <c r="I9" s="52">
        <v>8</v>
      </c>
      <c r="J9" s="53"/>
      <c r="K9" s="5">
        <v>9</v>
      </c>
      <c r="L9" s="6">
        <v>10</v>
      </c>
      <c r="M9" s="17">
        <v>11</v>
      </c>
      <c r="N9" s="6">
        <v>12</v>
      </c>
    </row>
    <row r="10" spans="1:14" ht="15.75">
      <c r="A10" s="97" t="s">
        <v>31</v>
      </c>
      <c r="B10" s="92" t="s">
        <v>14</v>
      </c>
      <c r="C10" s="8"/>
      <c r="D10" s="9"/>
      <c r="E10" s="8"/>
      <c r="F10" s="9"/>
      <c r="G10" s="8"/>
      <c r="H10" s="9"/>
      <c r="I10" s="54"/>
      <c r="J10" s="55"/>
      <c r="K10" s="24"/>
      <c r="L10" s="25"/>
      <c r="M10" s="18"/>
      <c r="N10" s="9"/>
    </row>
    <row r="11" spans="1:14" ht="15.75">
      <c r="A11" s="97" t="s">
        <v>32</v>
      </c>
      <c r="B11" s="92" t="s">
        <v>15</v>
      </c>
      <c r="C11" s="8"/>
      <c r="D11" s="9"/>
      <c r="E11" s="8"/>
      <c r="F11" s="9"/>
      <c r="G11" s="8"/>
      <c r="H11" s="9"/>
      <c r="I11" s="56"/>
      <c r="J11" s="57"/>
      <c r="K11" s="7"/>
      <c r="L11" s="21"/>
      <c r="M11" s="18"/>
      <c r="N11" s="9"/>
    </row>
    <row r="12" spans="1:14" ht="15.75">
      <c r="A12" s="97" t="s">
        <v>33</v>
      </c>
      <c r="B12" s="92" t="s">
        <v>16</v>
      </c>
      <c r="C12" s="8"/>
      <c r="D12" s="9"/>
      <c r="E12" s="8"/>
      <c r="F12" s="9"/>
      <c r="G12" s="8"/>
      <c r="H12" s="9"/>
      <c r="I12" s="56"/>
      <c r="J12" s="57"/>
      <c r="K12" s="7"/>
      <c r="L12" s="21"/>
      <c r="M12" s="18"/>
      <c r="N12" s="9"/>
    </row>
    <row r="13" spans="1:14" ht="15.75">
      <c r="A13" s="97" t="s">
        <v>34</v>
      </c>
      <c r="B13" s="92" t="s">
        <v>17</v>
      </c>
      <c r="C13" s="10"/>
      <c r="D13" s="11"/>
      <c r="E13" s="10"/>
      <c r="F13" s="11"/>
      <c r="G13" s="10"/>
      <c r="H13" s="11"/>
      <c r="I13" s="56"/>
      <c r="J13" s="57"/>
      <c r="K13" s="7"/>
      <c r="L13" s="21"/>
      <c r="M13" s="19"/>
      <c r="N13" s="11"/>
    </row>
    <row r="14" spans="1:14" ht="16.5" thickBot="1">
      <c r="A14" s="97" t="s">
        <v>35</v>
      </c>
      <c r="B14" s="92" t="s">
        <v>18</v>
      </c>
      <c r="C14" s="10"/>
      <c r="D14" s="11"/>
      <c r="E14" s="10"/>
      <c r="F14" s="11"/>
      <c r="G14" s="10"/>
      <c r="H14" s="11"/>
      <c r="I14" s="58"/>
      <c r="J14" s="59"/>
      <c r="K14" s="22"/>
      <c r="L14" s="23"/>
      <c r="M14" s="19"/>
      <c r="N14" s="11"/>
    </row>
    <row r="15" spans="1:14" ht="16.5" thickBot="1">
      <c r="A15" s="98" t="s">
        <v>36</v>
      </c>
      <c r="B15" s="93" t="s">
        <v>10</v>
      </c>
      <c r="C15" s="12">
        <f t="shared" ref="C15:N15" si="0">SUM(C10:C14)</f>
        <v>0</v>
      </c>
      <c r="D15" s="13">
        <f t="shared" si="0"/>
        <v>0</v>
      </c>
      <c r="E15" s="12">
        <f t="shared" si="0"/>
        <v>0</v>
      </c>
      <c r="F15" s="13">
        <f t="shared" si="0"/>
        <v>0</v>
      </c>
      <c r="G15" s="12">
        <f t="shared" si="0"/>
        <v>0</v>
      </c>
      <c r="H15" s="13">
        <f t="shared" si="0"/>
        <v>0</v>
      </c>
      <c r="I15" s="62">
        <f>SUM(I10:I14)</f>
        <v>0</v>
      </c>
      <c r="J15" s="63"/>
      <c r="K15" s="20">
        <f t="shared" si="0"/>
        <v>0</v>
      </c>
      <c r="L15" s="13">
        <f t="shared" si="0"/>
        <v>0</v>
      </c>
      <c r="M15" s="20">
        <f t="shared" si="0"/>
        <v>0</v>
      </c>
      <c r="N15" s="13">
        <f t="shared" si="0"/>
        <v>0</v>
      </c>
    </row>
    <row r="16" spans="1:14" ht="16.5" thickBot="1">
      <c r="A16" s="99" t="s">
        <v>37</v>
      </c>
      <c r="B16" s="44" t="s">
        <v>12</v>
      </c>
      <c r="C16" s="44"/>
      <c r="D16" s="45"/>
      <c r="E16" s="14"/>
      <c r="F16" s="15"/>
      <c r="G16" s="14"/>
      <c r="H16" s="15"/>
      <c r="I16" s="64">
        <f>SUM(D15+F15+H15)</f>
        <v>0</v>
      </c>
      <c r="J16" s="65"/>
      <c r="K16" s="14"/>
      <c r="L16" s="15"/>
      <c r="M16" s="14"/>
    </row>
    <row r="24" spans="1:14" s="27" customFormat="1" ht="27.75" customHeight="1">
      <c r="A24" s="34" t="s">
        <v>30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71.2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38"/>
    </row>
    <row r="26" spans="1:14" ht="15.75">
      <c r="A26" s="36" t="s">
        <v>13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8"/>
    </row>
    <row r="27" spans="1:14" ht="21" customHeight="1">
      <c r="A27" s="36" t="s">
        <v>20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8"/>
    </row>
    <row r="28" spans="1:14" ht="36" customHeight="1">
      <c r="A28" s="39" t="s">
        <v>19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8"/>
    </row>
    <row r="29" spans="1:14" ht="16.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4" ht="16.5" customHeight="1" thickBot="1">
      <c r="A30" s="46" t="s">
        <v>22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60"/>
      <c r="M30" s="101"/>
      <c r="N30" s="102"/>
    </row>
    <row r="31" spans="1:14" ht="15.75">
      <c r="A31" s="94" t="s">
        <v>0</v>
      </c>
      <c r="B31" s="89" t="s">
        <v>2</v>
      </c>
      <c r="C31" s="50" t="s">
        <v>25</v>
      </c>
      <c r="D31" s="51"/>
      <c r="E31" s="50" t="s">
        <v>28</v>
      </c>
      <c r="F31" s="51"/>
      <c r="G31" s="50" t="s">
        <v>26</v>
      </c>
      <c r="H31" s="51"/>
      <c r="I31" s="50" t="s">
        <v>29</v>
      </c>
      <c r="J31" s="51"/>
      <c r="K31" s="50" t="s">
        <v>5</v>
      </c>
      <c r="L31" s="51"/>
      <c r="M31" s="101"/>
      <c r="N31" s="102"/>
    </row>
    <row r="32" spans="1:14" ht="47.25">
      <c r="A32" s="95"/>
      <c r="B32" s="100"/>
      <c r="C32" s="3" t="s">
        <v>3</v>
      </c>
      <c r="D32" s="4" t="s">
        <v>1</v>
      </c>
      <c r="E32" s="3" t="s">
        <v>3</v>
      </c>
      <c r="F32" s="4" t="s">
        <v>1</v>
      </c>
      <c r="G32" s="3" t="s">
        <v>3</v>
      </c>
      <c r="H32" s="4" t="s">
        <v>1</v>
      </c>
      <c r="I32" s="3" t="s">
        <v>3</v>
      </c>
      <c r="J32" s="4" t="s">
        <v>1</v>
      </c>
      <c r="K32" s="3" t="s">
        <v>3</v>
      </c>
      <c r="L32" s="4" t="s">
        <v>1</v>
      </c>
      <c r="M32" s="101"/>
      <c r="N32" s="102"/>
    </row>
    <row r="33" spans="1:14" ht="16.5" thickBot="1">
      <c r="A33" s="96"/>
      <c r="B33" s="91">
        <v>1</v>
      </c>
      <c r="C33" s="5">
        <v>2</v>
      </c>
      <c r="D33" s="6">
        <v>3</v>
      </c>
      <c r="E33" s="5">
        <v>4</v>
      </c>
      <c r="F33" s="6">
        <v>5</v>
      </c>
      <c r="G33" s="5">
        <v>6</v>
      </c>
      <c r="H33" s="6">
        <v>7</v>
      </c>
      <c r="I33" s="5">
        <v>8</v>
      </c>
      <c r="J33" s="6">
        <v>9</v>
      </c>
      <c r="K33" s="5">
        <v>10</v>
      </c>
      <c r="L33" s="6">
        <v>11</v>
      </c>
      <c r="M33" s="103"/>
      <c r="N33" s="104"/>
    </row>
    <row r="34" spans="1:14" ht="15.75">
      <c r="A34" s="97" t="s">
        <v>31</v>
      </c>
      <c r="B34" s="92" t="s">
        <v>14</v>
      </c>
      <c r="C34" s="8"/>
      <c r="D34" s="9"/>
      <c r="E34" s="8"/>
      <c r="F34" s="9"/>
      <c r="G34" s="8"/>
      <c r="H34" s="9"/>
      <c r="I34" s="8"/>
      <c r="J34" s="9"/>
      <c r="K34" s="8"/>
      <c r="L34" s="9"/>
      <c r="M34" s="103"/>
      <c r="N34" s="104"/>
    </row>
    <row r="35" spans="1:14" ht="15.75">
      <c r="A35" s="97" t="s">
        <v>32</v>
      </c>
      <c r="B35" s="92" t="s">
        <v>15</v>
      </c>
      <c r="C35" s="8"/>
      <c r="D35" s="9"/>
      <c r="E35" s="8"/>
      <c r="F35" s="9"/>
      <c r="G35" s="8"/>
      <c r="H35" s="9"/>
      <c r="I35" s="8"/>
      <c r="J35" s="9"/>
      <c r="K35" s="8"/>
      <c r="L35" s="9"/>
      <c r="M35" s="103"/>
      <c r="N35" s="104"/>
    </row>
    <row r="36" spans="1:14" ht="15.75">
      <c r="A36" s="97" t="s">
        <v>33</v>
      </c>
      <c r="B36" s="92" t="s">
        <v>16</v>
      </c>
      <c r="C36" s="8"/>
      <c r="D36" s="9"/>
      <c r="E36" s="8"/>
      <c r="F36" s="9"/>
      <c r="G36" s="8"/>
      <c r="H36" s="9"/>
      <c r="I36" s="8"/>
      <c r="J36" s="9"/>
      <c r="K36" s="8"/>
      <c r="L36" s="9"/>
      <c r="M36" s="103"/>
      <c r="N36" s="104"/>
    </row>
    <row r="37" spans="1:14" ht="15.75">
      <c r="A37" s="97" t="s">
        <v>34</v>
      </c>
      <c r="B37" s="92" t="s">
        <v>17</v>
      </c>
      <c r="C37" s="10"/>
      <c r="D37" s="11"/>
      <c r="E37" s="10"/>
      <c r="F37" s="11"/>
      <c r="G37" s="10"/>
      <c r="H37" s="11"/>
      <c r="I37" s="10"/>
      <c r="J37" s="11"/>
      <c r="K37" s="10"/>
      <c r="L37" s="11"/>
      <c r="M37" s="103"/>
      <c r="N37" s="104"/>
    </row>
    <row r="38" spans="1:14" ht="16.5" thickBot="1">
      <c r="A38" s="97" t="s">
        <v>35</v>
      </c>
      <c r="B38" s="92" t="s">
        <v>18</v>
      </c>
      <c r="C38" s="10"/>
      <c r="D38" s="11"/>
      <c r="E38" s="10"/>
      <c r="F38" s="11"/>
      <c r="G38" s="10"/>
      <c r="H38" s="11"/>
      <c r="I38" s="10"/>
      <c r="J38" s="11"/>
      <c r="K38" s="10"/>
      <c r="L38" s="11"/>
      <c r="M38" s="103"/>
      <c r="N38" s="104"/>
    </row>
    <row r="39" spans="1:14" ht="16.5" thickBot="1">
      <c r="A39" s="99" t="s">
        <v>36</v>
      </c>
      <c r="B39" s="33" t="s">
        <v>10</v>
      </c>
      <c r="C39" s="12">
        <f t="shared" ref="C39:L39" si="1">SUM(C34:C38)</f>
        <v>0</v>
      </c>
      <c r="D39" s="13">
        <f t="shared" si="1"/>
        <v>0</v>
      </c>
      <c r="E39" s="12">
        <f t="shared" si="1"/>
        <v>0</v>
      </c>
      <c r="F39" s="13">
        <f t="shared" si="1"/>
        <v>0</v>
      </c>
      <c r="G39" s="12">
        <f t="shared" si="1"/>
        <v>0</v>
      </c>
      <c r="H39" s="13">
        <f t="shared" si="1"/>
        <v>0</v>
      </c>
      <c r="I39" s="12">
        <f t="shared" si="1"/>
        <v>0</v>
      </c>
      <c r="J39" s="13">
        <f t="shared" si="1"/>
        <v>0</v>
      </c>
      <c r="K39" s="12">
        <f t="shared" si="1"/>
        <v>0</v>
      </c>
      <c r="L39" s="13">
        <f t="shared" si="1"/>
        <v>0</v>
      </c>
      <c r="M39" s="103"/>
      <c r="N39" s="104"/>
    </row>
    <row r="48" spans="1:14" ht="27.75" customHeight="1">
      <c r="A48" s="34" t="s">
        <v>30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72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8"/>
    </row>
    <row r="50" spans="1:14" ht="15.75">
      <c r="A50" s="36" t="s">
        <v>13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8"/>
    </row>
    <row r="51" spans="1:14" ht="15.75">
      <c r="A51" s="36" t="s">
        <v>20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8"/>
    </row>
    <row r="52" spans="1:14" ht="32.25" customHeight="1">
      <c r="A52" s="39" t="s">
        <v>19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8"/>
    </row>
    <row r="53" spans="1:14" ht="16.5" thickBo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4" ht="16.5" thickBot="1">
      <c r="A54" s="46" t="s">
        <v>22</v>
      </c>
      <c r="B54" s="47"/>
      <c r="C54" s="47"/>
      <c r="D54" s="47"/>
      <c r="E54" s="47"/>
      <c r="F54" s="47"/>
      <c r="G54" s="48" t="s">
        <v>27</v>
      </c>
      <c r="H54" s="69"/>
      <c r="I54" s="48" t="s">
        <v>38</v>
      </c>
      <c r="J54" s="69"/>
      <c r="K54" s="26"/>
      <c r="L54" s="26"/>
    </row>
    <row r="55" spans="1:14" ht="15.75">
      <c r="A55" s="94" t="s">
        <v>0</v>
      </c>
      <c r="B55" s="89" t="s">
        <v>2</v>
      </c>
      <c r="C55" s="50" t="s">
        <v>6</v>
      </c>
      <c r="D55" s="51"/>
      <c r="E55" s="50" t="s">
        <v>7</v>
      </c>
      <c r="F55" s="51"/>
      <c r="G55" s="61"/>
      <c r="H55" s="70"/>
      <c r="I55" s="61"/>
      <c r="J55" s="70"/>
      <c r="K55" s="26"/>
      <c r="L55" s="26"/>
    </row>
    <row r="56" spans="1:14" ht="47.25">
      <c r="A56" s="95"/>
      <c r="B56" s="90"/>
      <c r="C56" s="31" t="s">
        <v>3</v>
      </c>
      <c r="D56" s="32" t="s">
        <v>1</v>
      </c>
      <c r="E56" s="31" t="s">
        <v>3</v>
      </c>
      <c r="F56" s="32" t="s">
        <v>1</v>
      </c>
      <c r="G56" s="49"/>
      <c r="H56" s="74"/>
      <c r="I56" s="49"/>
      <c r="J56" s="74"/>
      <c r="K56" s="26"/>
      <c r="L56" s="26"/>
    </row>
    <row r="57" spans="1:14" ht="16.5" thickBot="1">
      <c r="A57" s="96"/>
      <c r="B57" s="91">
        <v>1</v>
      </c>
      <c r="C57" s="5">
        <v>2</v>
      </c>
      <c r="D57" s="6">
        <v>3</v>
      </c>
      <c r="E57" s="5">
        <v>4</v>
      </c>
      <c r="F57" s="30">
        <v>5</v>
      </c>
      <c r="G57" s="52">
        <v>6</v>
      </c>
      <c r="H57" s="53"/>
      <c r="I57" s="52">
        <v>7</v>
      </c>
      <c r="J57" s="53"/>
      <c r="K57" s="26"/>
      <c r="L57" s="26"/>
    </row>
    <row r="58" spans="1:14" ht="15.75">
      <c r="A58" s="97" t="s">
        <v>31</v>
      </c>
      <c r="B58" s="92" t="s">
        <v>14</v>
      </c>
      <c r="C58" s="8"/>
      <c r="D58" s="9"/>
      <c r="E58" s="8"/>
      <c r="F58" s="28"/>
      <c r="G58" s="83"/>
      <c r="H58" s="84"/>
      <c r="I58" s="75">
        <f>I10+G58</f>
        <v>0</v>
      </c>
      <c r="J58" s="76"/>
      <c r="K58" s="26"/>
      <c r="L58" s="26"/>
    </row>
    <row r="59" spans="1:14" ht="15.75">
      <c r="A59" s="97" t="s">
        <v>32</v>
      </c>
      <c r="B59" s="92" t="s">
        <v>15</v>
      </c>
      <c r="C59" s="8"/>
      <c r="D59" s="9"/>
      <c r="E59" s="8"/>
      <c r="F59" s="28"/>
      <c r="G59" s="85"/>
      <c r="H59" s="86"/>
      <c r="I59" s="77">
        <f t="shared" ref="I59:I62" si="2">I11+G59</f>
        <v>0</v>
      </c>
      <c r="J59" s="78"/>
      <c r="K59" s="26"/>
      <c r="L59" s="26"/>
    </row>
    <row r="60" spans="1:14" ht="15.75">
      <c r="A60" s="97" t="s">
        <v>33</v>
      </c>
      <c r="B60" s="92" t="s">
        <v>16</v>
      </c>
      <c r="C60" s="8"/>
      <c r="D60" s="9"/>
      <c r="E60" s="8"/>
      <c r="F60" s="28"/>
      <c r="G60" s="85"/>
      <c r="H60" s="86"/>
      <c r="I60" s="77">
        <f t="shared" si="2"/>
        <v>0</v>
      </c>
      <c r="J60" s="78"/>
      <c r="K60" s="26"/>
      <c r="L60" s="26"/>
    </row>
    <row r="61" spans="1:14" ht="15.75">
      <c r="A61" s="97" t="s">
        <v>34</v>
      </c>
      <c r="B61" s="92" t="s">
        <v>17</v>
      </c>
      <c r="C61" s="10"/>
      <c r="D61" s="11"/>
      <c r="E61" s="10"/>
      <c r="F61" s="29"/>
      <c r="G61" s="85"/>
      <c r="H61" s="86"/>
      <c r="I61" s="77">
        <f t="shared" si="2"/>
        <v>0</v>
      </c>
      <c r="J61" s="78"/>
      <c r="K61" s="26"/>
      <c r="L61" s="26"/>
    </row>
    <row r="62" spans="1:14" ht="16.5" thickBot="1">
      <c r="A62" s="97" t="s">
        <v>35</v>
      </c>
      <c r="B62" s="92" t="s">
        <v>18</v>
      </c>
      <c r="C62" s="10"/>
      <c r="D62" s="11"/>
      <c r="E62" s="10"/>
      <c r="F62" s="29"/>
      <c r="G62" s="87"/>
      <c r="H62" s="88"/>
      <c r="I62" s="79">
        <f t="shared" si="2"/>
        <v>0</v>
      </c>
      <c r="J62" s="80"/>
      <c r="K62" s="26"/>
      <c r="L62" s="26"/>
    </row>
    <row r="63" spans="1:14" ht="16.5" thickBot="1">
      <c r="A63" s="98" t="s">
        <v>36</v>
      </c>
      <c r="B63" s="93" t="s">
        <v>10</v>
      </c>
      <c r="C63" s="12">
        <f t="shared" ref="C63:F63" si="3">SUM(C58:C62)</f>
        <v>0</v>
      </c>
      <c r="D63" s="13">
        <f t="shared" si="3"/>
        <v>0</v>
      </c>
      <c r="E63" s="12">
        <f t="shared" si="3"/>
        <v>0</v>
      </c>
      <c r="F63" s="13">
        <f t="shared" si="3"/>
        <v>0</v>
      </c>
      <c r="G63" s="62">
        <f>SUM(G58:G62)</f>
        <v>0</v>
      </c>
      <c r="H63" s="63"/>
      <c r="I63" s="42">
        <f>SUM(I58:I62)</f>
        <v>0</v>
      </c>
      <c r="J63" s="43"/>
      <c r="K63" s="26"/>
      <c r="L63" s="26"/>
    </row>
    <row r="64" spans="1:14" ht="16.5" thickBot="1">
      <c r="A64" s="99" t="s">
        <v>37</v>
      </c>
      <c r="B64" s="44" t="s">
        <v>12</v>
      </c>
      <c r="C64" s="44"/>
      <c r="D64" s="45"/>
      <c r="E64" s="14"/>
      <c r="F64" s="15"/>
      <c r="G64" s="64">
        <f>SUM(L15+N15+D39+F39+H39+J39+L39+D63+F63)</f>
        <v>0</v>
      </c>
      <c r="H64" s="65"/>
      <c r="I64" s="81"/>
      <c r="J64" s="82"/>
      <c r="K64" s="14"/>
      <c r="L64" s="15"/>
      <c r="M64" s="14"/>
    </row>
    <row r="75" spans="1:14" ht="27.75" customHeight="1">
      <c r="A75" s="34" t="s">
        <v>30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</row>
  </sheetData>
  <mergeCells count="74">
    <mergeCell ref="G64:H64"/>
    <mergeCell ref="I54:J56"/>
    <mergeCell ref="I57:J57"/>
    <mergeCell ref="I58:J58"/>
    <mergeCell ref="I59:J59"/>
    <mergeCell ref="I60:J60"/>
    <mergeCell ref="I61:J61"/>
    <mergeCell ref="I62:J62"/>
    <mergeCell ref="I63:J63"/>
    <mergeCell ref="I64:J64"/>
    <mergeCell ref="G54:H56"/>
    <mergeCell ref="G58:H58"/>
    <mergeCell ref="G59:H59"/>
    <mergeCell ref="G60:H60"/>
    <mergeCell ref="G61:H61"/>
    <mergeCell ref="G62:H62"/>
    <mergeCell ref="M7:N7"/>
    <mergeCell ref="B7:B8"/>
    <mergeCell ref="A7:A9"/>
    <mergeCell ref="I6:J8"/>
    <mergeCell ref="I9:J9"/>
    <mergeCell ref="A6:H6"/>
    <mergeCell ref="K6:N6"/>
    <mergeCell ref="K31:L31"/>
    <mergeCell ref="B16:D16"/>
    <mergeCell ref="C7:D7"/>
    <mergeCell ref="E7:F7"/>
    <mergeCell ref="G7:H7"/>
    <mergeCell ref="I16:J16"/>
    <mergeCell ref="K7:L7"/>
    <mergeCell ref="M30:N32"/>
    <mergeCell ref="M33:N33"/>
    <mergeCell ref="I10:J10"/>
    <mergeCell ref="I11:J11"/>
    <mergeCell ref="I12:J12"/>
    <mergeCell ref="I13:J13"/>
    <mergeCell ref="I14:J14"/>
    <mergeCell ref="A30:L30"/>
    <mergeCell ref="A31:A33"/>
    <mergeCell ref="B31:B32"/>
    <mergeCell ref="C31:D31"/>
    <mergeCell ref="E31:F31"/>
    <mergeCell ref="G31:H31"/>
    <mergeCell ref="A24:N24"/>
    <mergeCell ref="I15:J15"/>
    <mergeCell ref="I31:J31"/>
    <mergeCell ref="M39:N39"/>
    <mergeCell ref="A48:N48"/>
    <mergeCell ref="M34:N34"/>
    <mergeCell ref="M35:N35"/>
    <mergeCell ref="M36:N36"/>
    <mergeCell ref="M37:N37"/>
    <mergeCell ref="M38:N38"/>
    <mergeCell ref="A55:A57"/>
    <mergeCell ref="B55:B56"/>
    <mergeCell ref="C55:D55"/>
    <mergeCell ref="E55:F55"/>
    <mergeCell ref="G57:H57"/>
    <mergeCell ref="A75:N75"/>
    <mergeCell ref="A2:N2"/>
    <mergeCell ref="A1:N1"/>
    <mergeCell ref="A3:N3"/>
    <mergeCell ref="A4:N4"/>
    <mergeCell ref="A25:N25"/>
    <mergeCell ref="A26:N26"/>
    <mergeCell ref="A27:N27"/>
    <mergeCell ref="A28:N28"/>
    <mergeCell ref="A49:N49"/>
    <mergeCell ref="A50:N50"/>
    <mergeCell ref="A51:N51"/>
    <mergeCell ref="A52:N52"/>
    <mergeCell ref="G63:H63"/>
    <mergeCell ref="B64:D64"/>
    <mergeCell ref="A54:F54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&amp;R&amp;"Times New Roman,Normalny"&amp;10Załącznik nr 1 do umowy</oddHeader>
    <oddFooter>Strona &amp;P z &amp;N</oddFooter>
  </headerFooter>
  <ignoredErrors>
    <ignoredError sqref="C15 E15 M15:N15 G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</dc:creator>
  <cp:lastModifiedBy>Marceli Lipiec</cp:lastModifiedBy>
  <cp:lastPrinted>2018-05-09T11:02:32Z</cp:lastPrinted>
  <dcterms:created xsi:type="dcterms:W3CDTF">2018-02-01T19:58:13Z</dcterms:created>
  <dcterms:modified xsi:type="dcterms:W3CDTF">2018-08-09T11:57:47Z</dcterms:modified>
</cp:coreProperties>
</file>