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Arkusz1!$G$11:$J$30</definedName>
  </definedNames>
  <calcPr calcId="125725" fullPrecision="0"/>
</workbook>
</file>

<file path=xl/calcChain.xml><?xml version="1.0" encoding="utf-8"?>
<calcChain xmlns="http://schemas.openxmlformats.org/spreadsheetml/2006/main">
  <c r="W10" i="1"/>
  <c r="M10"/>
  <c r="U10"/>
  <c r="I10"/>
  <c r="J10"/>
  <c r="K10"/>
  <c r="L10"/>
  <c r="N10"/>
  <c r="O10"/>
  <c r="P10"/>
  <c r="Q10"/>
  <c r="R10"/>
  <c r="S10"/>
  <c r="T10"/>
  <c r="V10"/>
  <c r="H10"/>
  <c r="H14" s="1"/>
  <c r="J14" s="1"/>
  <c r="H21" l="1"/>
  <c r="J21" s="1"/>
  <c r="H15"/>
  <c r="J15" s="1"/>
  <c r="H17"/>
  <c r="J17" s="1"/>
  <c r="H19"/>
  <c r="J19" s="1"/>
  <c r="H18"/>
  <c r="J18" s="1"/>
  <c r="H20"/>
  <c r="J20" s="1"/>
  <c r="H16"/>
  <c r="J16" s="1"/>
  <c r="J22" l="1"/>
  <c r="J23" s="1"/>
  <c r="J24" s="1"/>
</calcChain>
</file>

<file path=xl/sharedStrings.xml><?xml version="1.0" encoding="utf-8"?>
<sst xmlns="http://schemas.openxmlformats.org/spreadsheetml/2006/main" count="52" uniqueCount="39">
  <si>
    <t>przyziemie</t>
  </si>
  <si>
    <t>parter</t>
  </si>
  <si>
    <t>1 piętro</t>
  </si>
  <si>
    <t>2 piętro</t>
  </si>
  <si>
    <t>poddasze</t>
  </si>
  <si>
    <t>Szczotka WC</t>
  </si>
  <si>
    <t>Pojemnik na papier toaletowy</t>
  </si>
  <si>
    <t>Dozownik na mydło</t>
  </si>
  <si>
    <t>Suszarka do rąk</t>
  </si>
  <si>
    <t>Pojemnik na ręcznik papierowy</t>
  </si>
  <si>
    <t>kosz mały</t>
  </si>
  <si>
    <t>kosz duży</t>
  </si>
  <si>
    <t>ilość</t>
  </si>
  <si>
    <t>cena jednostkowa</t>
  </si>
  <si>
    <t>Szczotka do WC z uchwytem mocowanym do ściany tuba (zamknięta obudowa) z przykrywką, stal nierdzewna matowa</t>
  </si>
  <si>
    <t>VAT 23%</t>
  </si>
  <si>
    <t>Rrazem brutto</t>
  </si>
  <si>
    <t>Razem netto</t>
  </si>
  <si>
    <t>kosz mały do damskich toalet  pojemność 4-5 l mocowany do ściany, łączenia boków spawane i szlifowane, niewidoczne zawiasy</t>
  </si>
  <si>
    <t>Pojemnik na ręczniki pojedyncze pojemności do 500 szt. ręczników wyposażony w okienko do kontroli ilości ręczników, zabezpieczony zamkiem zlicowanym z powierzchnią urządzenia, łączenia boków spawane i szlifowane, niewidoczne zawiasy, obudowa oraz tylna ścianka wykonana ze stali nierdzewnej matowej</t>
  </si>
  <si>
    <t>RAZEM</t>
  </si>
  <si>
    <t>Lustro</t>
  </si>
  <si>
    <t>lustro</t>
  </si>
  <si>
    <t>Lustro z fazowanymi brzegami 40x60 cm</t>
  </si>
  <si>
    <t>Specyfikacja</t>
  </si>
  <si>
    <t xml:space="preserve">Kosz z uchylną pokrywą poj. min 25l, stal nierdzewna matowa  mocowanie do ściany, łączenia boków spawane i szlifowane
wyposażony w zdejmowaną pokrywę umożliwiającą w łatwy sposób niewidocznie zakładać worki, kosz  z uchylnym wiekiem, domykanym sprężyną </t>
  </si>
  <si>
    <t xml:space="preserve">Dozownik mydła w płynie poj. min 400 ml, stal nierdzewna matowa, mydło uzupełniane z kanistra, pojemnik zabezpieczony  stalowym zamkiem zlicowanym z powierzchnią urządzenia, dozownik wyposażony w niewidoczne zawiasy </t>
  </si>
  <si>
    <t xml:space="preserve">Elektryczna suszarka do rąk, obudowa z nierdzewnej stali matowej wydajność min. 4 m³/min moc elementu grzewczego min 1500 W </t>
  </si>
  <si>
    <t xml:space="preserve">KOSZTORYS OFERTOWY
Dostawa i montaż urządzeń higieniczno-sanitarnych do budynku 
Urzędu Miejskiego w Sędziszowie
</t>
  </si>
  <si>
    <t>[A]</t>
  </si>
  <si>
    <t>[B]</t>
  </si>
  <si>
    <t>[C]</t>
  </si>
  <si>
    <t>[D=BxC]</t>
  </si>
  <si>
    <t>wartość</t>
  </si>
  <si>
    <t>………………………………….</t>
  </si>
  <si>
    <t>Podpis oferenta - upoważnionej osoby</t>
  </si>
  <si>
    <t>Dostawa i montaż w terminie do 15.05.2018r. (planowany termin zakończenia robót budowlanych na obiekcie)</t>
  </si>
  <si>
    <t>Pojemnik na papier toaletowy śr. papieru do 19 cm okienko do kontroli ilości papieru, pojemnik zabezpieczony zamkiem,
łączenia boków spawane i szlifowane z niewidocznymi zawiasami,
całość obudowy wraz z tylną ścianką wykonana ze stali nierdzewnej</t>
  </si>
  <si>
    <t>Dostawa i montaż w terminie do 8.12.2017r.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</si>
</sst>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0000FF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center" wrapText="1"/>
    </xf>
    <xf numFmtId="164" fontId="1" fillId="0" borderId="4" xfId="0" applyNumberFormat="1" applyFont="1" applyBorder="1" applyAlignment="1">
      <alignment horizontal="right" wrapText="1"/>
    </xf>
    <xf numFmtId="0" fontId="0" fillId="0" borderId="10" xfId="0" applyFill="1" applyBorder="1"/>
    <xf numFmtId="0" fontId="0" fillId="0" borderId="10" xfId="0" applyBorder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/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X30"/>
  <sheetViews>
    <sheetView tabSelected="1" view="pageBreakPreview" zoomScale="85" zoomScaleNormal="85" zoomScaleSheetLayoutView="85" workbookViewId="0">
      <selection activeCell="O14" sqref="O14"/>
    </sheetView>
  </sheetViews>
  <sheetFormatPr defaultRowHeight="14.25"/>
  <cols>
    <col min="7" max="7" width="55.625" customWidth="1"/>
    <col min="8" max="23" width="15.625" style="1" customWidth="1"/>
    <col min="24" max="24" width="55.625" customWidth="1"/>
  </cols>
  <sheetData>
    <row r="2" spans="7:24" ht="15" thickBot="1"/>
    <row r="3" spans="7:24" ht="14.25" customHeight="1" thickBot="1">
      <c r="H3" s="19" t="s">
        <v>38</v>
      </c>
      <c r="I3" s="20"/>
      <c r="J3" s="20"/>
      <c r="K3" s="20"/>
      <c r="L3" s="20"/>
      <c r="M3" s="20"/>
      <c r="N3" s="20"/>
      <c r="O3" s="22"/>
      <c r="P3" s="19" t="s">
        <v>36</v>
      </c>
      <c r="Q3" s="20"/>
      <c r="R3" s="20"/>
      <c r="S3" s="20"/>
      <c r="T3" s="20"/>
      <c r="U3" s="20"/>
      <c r="V3" s="20"/>
      <c r="W3" s="20"/>
      <c r="X3" s="21"/>
    </row>
    <row r="4" spans="7:24" ht="35.1" customHeight="1">
      <c r="G4" s="2"/>
      <c r="H4" s="5" t="s">
        <v>6</v>
      </c>
      <c r="I4" s="5" t="s">
        <v>5</v>
      </c>
      <c r="J4" s="5" t="s">
        <v>7</v>
      </c>
      <c r="K4" s="5" t="s">
        <v>8</v>
      </c>
      <c r="L4" s="5" t="s">
        <v>9</v>
      </c>
      <c r="M4" s="5" t="s">
        <v>21</v>
      </c>
      <c r="N4" s="5" t="s">
        <v>10</v>
      </c>
      <c r="O4" s="8" t="s">
        <v>11</v>
      </c>
      <c r="P4" s="6" t="s">
        <v>6</v>
      </c>
      <c r="Q4" s="5" t="s">
        <v>5</v>
      </c>
      <c r="R4" s="5" t="s">
        <v>7</v>
      </c>
      <c r="S4" s="5" t="s">
        <v>8</v>
      </c>
      <c r="T4" s="5" t="s">
        <v>9</v>
      </c>
      <c r="U4" s="5" t="s">
        <v>22</v>
      </c>
      <c r="V4" s="5" t="s">
        <v>10</v>
      </c>
      <c r="W4" s="5" t="s">
        <v>11</v>
      </c>
      <c r="X4" s="17"/>
    </row>
    <row r="5" spans="7:24" ht="20.100000000000001" customHeight="1">
      <c r="G5" s="2" t="s">
        <v>0</v>
      </c>
      <c r="H5" s="4">
        <v>3</v>
      </c>
      <c r="I5" s="4">
        <v>3</v>
      </c>
      <c r="J5" s="4">
        <v>4</v>
      </c>
      <c r="K5" s="4">
        <v>2</v>
      </c>
      <c r="L5" s="4">
        <v>3</v>
      </c>
      <c r="M5" s="4">
        <v>3</v>
      </c>
      <c r="N5" s="4">
        <v>2</v>
      </c>
      <c r="O5" s="9">
        <v>4</v>
      </c>
      <c r="P5" s="7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2" t="s">
        <v>0</v>
      </c>
    </row>
    <row r="6" spans="7:24" ht="20.100000000000001" customHeight="1">
      <c r="G6" s="2" t="s">
        <v>1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>
        <v>2</v>
      </c>
      <c r="N6" s="4">
        <v>1</v>
      </c>
      <c r="O6" s="9">
        <v>3</v>
      </c>
      <c r="P6" s="7">
        <v>2</v>
      </c>
      <c r="Q6" s="4">
        <v>2</v>
      </c>
      <c r="R6" s="4">
        <v>1</v>
      </c>
      <c r="S6" s="4">
        <v>1</v>
      </c>
      <c r="T6" s="4">
        <v>1</v>
      </c>
      <c r="U6" s="4">
        <v>1</v>
      </c>
      <c r="V6" s="4">
        <v>2</v>
      </c>
      <c r="W6" s="4">
        <v>2</v>
      </c>
      <c r="X6" s="2" t="s">
        <v>1</v>
      </c>
    </row>
    <row r="7" spans="7:24" ht="20.100000000000001" customHeight="1">
      <c r="G7" s="2" t="s">
        <v>2</v>
      </c>
      <c r="H7" s="4">
        <v>3</v>
      </c>
      <c r="I7" s="4">
        <v>3</v>
      </c>
      <c r="J7" s="4">
        <v>4</v>
      </c>
      <c r="K7" s="4">
        <v>3</v>
      </c>
      <c r="L7" s="4">
        <v>4</v>
      </c>
      <c r="M7" s="4">
        <v>4</v>
      </c>
      <c r="N7" s="4">
        <v>2</v>
      </c>
      <c r="O7" s="9">
        <v>5</v>
      </c>
      <c r="P7" s="7">
        <v>2</v>
      </c>
      <c r="Q7" s="4">
        <v>2</v>
      </c>
      <c r="R7" s="4">
        <v>1</v>
      </c>
      <c r="S7" s="4">
        <v>1</v>
      </c>
      <c r="T7" s="4">
        <v>1</v>
      </c>
      <c r="U7" s="4">
        <v>1</v>
      </c>
      <c r="V7" s="4">
        <v>2</v>
      </c>
      <c r="W7" s="4">
        <v>2</v>
      </c>
      <c r="X7" s="2" t="s">
        <v>2</v>
      </c>
    </row>
    <row r="8" spans="7:24" ht="20.100000000000001" customHeight="1">
      <c r="G8" s="2" t="s">
        <v>3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4">
        <v>1</v>
      </c>
      <c r="O8" s="9">
        <v>3</v>
      </c>
      <c r="P8" s="7">
        <v>3</v>
      </c>
      <c r="Q8" s="4">
        <v>3</v>
      </c>
      <c r="R8" s="4">
        <v>3</v>
      </c>
      <c r="S8" s="4">
        <v>2</v>
      </c>
      <c r="T8" s="4">
        <v>2</v>
      </c>
      <c r="U8" s="4">
        <v>2</v>
      </c>
      <c r="V8" s="4">
        <v>2</v>
      </c>
      <c r="W8" s="4">
        <v>3</v>
      </c>
      <c r="X8" s="2" t="s">
        <v>3</v>
      </c>
    </row>
    <row r="9" spans="7:24" ht="20.100000000000001" customHeight="1">
      <c r="G9" s="2" t="s">
        <v>4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9">
        <v>2</v>
      </c>
      <c r="P9" s="7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2" t="s">
        <v>4</v>
      </c>
    </row>
    <row r="10" spans="7:24">
      <c r="G10" s="13" t="s">
        <v>20</v>
      </c>
      <c r="H10" s="14">
        <f>SUM(H5:H9)</f>
        <v>11</v>
      </c>
      <c r="I10" s="1">
        <f t="shared" ref="I10:V10" si="0">SUM(I5:I9)</f>
        <v>11</v>
      </c>
      <c r="J10" s="1">
        <f t="shared" si="0"/>
        <v>13</v>
      </c>
      <c r="K10" s="1">
        <f t="shared" si="0"/>
        <v>10</v>
      </c>
      <c r="L10" s="1">
        <f t="shared" si="0"/>
        <v>12</v>
      </c>
      <c r="M10" s="1">
        <f>SUM(M5:M9)</f>
        <v>12</v>
      </c>
      <c r="N10" s="1">
        <f t="shared" si="0"/>
        <v>7</v>
      </c>
      <c r="O10" s="1">
        <f t="shared" si="0"/>
        <v>17</v>
      </c>
      <c r="P10" s="1">
        <f t="shared" si="0"/>
        <v>7</v>
      </c>
      <c r="Q10" s="1">
        <f t="shared" si="0"/>
        <v>7</v>
      </c>
      <c r="R10" s="1">
        <f t="shared" si="0"/>
        <v>5</v>
      </c>
      <c r="S10" s="1">
        <f t="shared" si="0"/>
        <v>4</v>
      </c>
      <c r="T10" s="1">
        <f t="shared" si="0"/>
        <v>4</v>
      </c>
      <c r="U10" s="1">
        <f>SUM(U5:U9)</f>
        <v>4</v>
      </c>
      <c r="V10" s="1">
        <f t="shared" si="0"/>
        <v>6</v>
      </c>
      <c r="W10" s="1">
        <f>SUM(W5:W9)</f>
        <v>7</v>
      </c>
      <c r="X10" s="13" t="s">
        <v>20</v>
      </c>
    </row>
    <row r="11" spans="7:24" ht="84.95" customHeight="1">
      <c r="G11" s="24" t="s">
        <v>28</v>
      </c>
      <c r="H11" s="25"/>
      <c r="I11" s="25"/>
      <c r="J11" s="26"/>
    </row>
    <row r="12" spans="7:24" ht="35.1" customHeight="1">
      <c r="G12" s="3" t="s">
        <v>24</v>
      </c>
      <c r="H12" s="3" t="s">
        <v>12</v>
      </c>
      <c r="I12" s="3" t="s">
        <v>13</v>
      </c>
      <c r="J12" s="3" t="s">
        <v>33</v>
      </c>
      <c r="X12" s="18"/>
    </row>
    <row r="13" spans="7:24" ht="15" customHeight="1">
      <c r="G13" s="3" t="s">
        <v>29</v>
      </c>
      <c r="H13" s="3" t="s">
        <v>30</v>
      </c>
      <c r="I13" s="3" t="s">
        <v>31</v>
      </c>
      <c r="J13" s="3" t="s">
        <v>32</v>
      </c>
      <c r="X13" s="18"/>
    </row>
    <row r="14" spans="7:24" ht="90" customHeight="1">
      <c r="G14" s="3" t="s">
        <v>37</v>
      </c>
      <c r="H14" s="3">
        <f>H10+P10</f>
        <v>18</v>
      </c>
      <c r="I14" s="15">
        <v>0</v>
      </c>
      <c r="J14" s="10">
        <f>H14*I14</f>
        <v>0</v>
      </c>
      <c r="X14" s="18"/>
    </row>
    <row r="15" spans="7:24" ht="50.1" customHeight="1">
      <c r="G15" s="3" t="s">
        <v>14</v>
      </c>
      <c r="H15" s="3">
        <f>I10+Q10</f>
        <v>18</v>
      </c>
      <c r="I15" s="15">
        <v>0</v>
      </c>
      <c r="J15" s="10">
        <f t="shared" ref="J15:J21" si="1">H15*I15</f>
        <v>0</v>
      </c>
      <c r="X15" s="18"/>
    </row>
    <row r="16" spans="7:24" ht="65.099999999999994" customHeight="1">
      <c r="G16" s="3" t="s">
        <v>26</v>
      </c>
      <c r="H16" s="3">
        <f>J10+R10</f>
        <v>18</v>
      </c>
      <c r="I16" s="15">
        <v>0</v>
      </c>
      <c r="J16" s="10">
        <f t="shared" si="1"/>
        <v>0</v>
      </c>
      <c r="X16" s="18"/>
    </row>
    <row r="17" spans="7:24" ht="65.099999999999994" customHeight="1">
      <c r="G17" s="3" t="s">
        <v>27</v>
      </c>
      <c r="H17" s="3">
        <f>K10+S10</f>
        <v>14</v>
      </c>
      <c r="I17" s="15">
        <v>0</v>
      </c>
      <c r="J17" s="10">
        <f t="shared" si="1"/>
        <v>0</v>
      </c>
      <c r="X17" s="18"/>
    </row>
    <row r="18" spans="7:24" ht="90" customHeight="1">
      <c r="G18" s="3" t="s">
        <v>19</v>
      </c>
      <c r="H18" s="3">
        <f>L10+T10</f>
        <v>16</v>
      </c>
      <c r="I18" s="15">
        <v>0</v>
      </c>
      <c r="J18" s="10">
        <f t="shared" si="1"/>
        <v>0</v>
      </c>
      <c r="X18" s="18"/>
    </row>
    <row r="19" spans="7:24" ht="65.099999999999994" customHeight="1">
      <c r="G19" s="3" t="s">
        <v>18</v>
      </c>
      <c r="H19" s="3">
        <f>N10+V10</f>
        <v>13</v>
      </c>
      <c r="I19" s="15">
        <v>0</v>
      </c>
      <c r="J19" s="10">
        <f t="shared" si="1"/>
        <v>0</v>
      </c>
      <c r="X19" s="18"/>
    </row>
    <row r="20" spans="7:24" ht="75" customHeight="1">
      <c r="G20" s="3" t="s">
        <v>25</v>
      </c>
      <c r="H20" s="3">
        <f>O10+W10</f>
        <v>24</v>
      </c>
      <c r="I20" s="15">
        <v>0</v>
      </c>
      <c r="J20" s="10">
        <f t="shared" si="1"/>
        <v>0</v>
      </c>
      <c r="X20" s="18"/>
    </row>
    <row r="21" spans="7:24" ht="65.099999999999994" customHeight="1">
      <c r="G21" s="3" t="s">
        <v>23</v>
      </c>
      <c r="H21" s="3">
        <f>M10+U10</f>
        <v>16</v>
      </c>
      <c r="I21" s="15">
        <v>0</v>
      </c>
      <c r="J21" s="10">
        <f t="shared" si="1"/>
        <v>0</v>
      </c>
      <c r="X21" s="18"/>
    </row>
    <row r="22" spans="7:24" ht="15">
      <c r="G22" s="23" t="s">
        <v>17</v>
      </c>
      <c r="H22" s="23"/>
      <c r="I22" s="23"/>
      <c r="J22" s="12">
        <f>SUM(J14:J21)</f>
        <v>0</v>
      </c>
    </row>
    <row r="23" spans="7:24" ht="15">
      <c r="G23" s="23" t="s">
        <v>15</v>
      </c>
      <c r="H23" s="23"/>
      <c r="I23" s="23"/>
      <c r="J23" s="12">
        <f>J22*0.23</f>
        <v>0</v>
      </c>
    </row>
    <row r="24" spans="7:24" ht="15">
      <c r="G24" s="23" t="s">
        <v>16</v>
      </c>
      <c r="H24" s="23"/>
      <c r="I24" s="23"/>
      <c r="J24" s="12">
        <f>J23+J22</f>
        <v>0</v>
      </c>
    </row>
    <row r="25" spans="7:24">
      <c r="J25" s="11"/>
    </row>
    <row r="29" spans="7:24">
      <c r="I29" s="16" t="s">
        <v>34</v>
      </c>
    </row>
    <row r="30" spans="7:24">
      <c r="I30" s="16" t="s">
        <v>35</v>
      </c>
    </row>
  </sheetData>
  <mergeCells count="6">
    <mergeCell ref="P3:X3"/>
    <mergeCell ref="H3:O3"/>
    <mergeCell ref="G22:I22"/>
    <mergeCell ref="G23:I23"/>
    <mergeCell ref="G24:I24"/>
    <mergeCell ref="G11:J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Kozieł</dc:creator>
  <cp:lastModifiedBy>Rafał Kozieł</cp:lastModifiedBy>
  <cp:lastPrinted>2017-10-27T06:17:22Z</cp:lastPrinted>
  <dcterms:created xsi:type="dcterms:W3CDTF">2017-10-26T07:34:07Z</dcterms:created>
  <dcterms:modified xsi:type="dcterms:W3CDTF">2017-10-27T06:40:17Z</dcterms:modified>
</cp:coreProperties>
</file>